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85" windowHeight="9615"/>
  </bookViews>
  <sheets>
    <sheet name="pe063" sheetId="5" r:id="rId1"/>
  </sheets>
  <definedNames>
    <definedName name="_xlnm._FilterDatabase" localSheetId="0" hidden="1">'pe063'!#REF!</definedName>
  </definedNames>
  <calcPr calcId="144525"/>
</workbook>
</file>

<file path=xl/sharedStrings.xml><?xml version="1.0" encoding="utf-8"?>
<sst xmlns="http://schemas.openxmlformats.org/spreadsheetml/2006/main" count="176" uniqueCount="22">
  <si>
    <t>LOTE ....</t>
  </si>
  <si>
    <t>ÍTEM</t>
  </si>
  <si>
    <t>PREÇO UNITÁRIO INICIAL</t>
  </si>
  <si>
    <t>QTD</t>
  </si>
  <si>
    <t>PREÇOS TOTAIS INICIAIS  DA FICHA TÉCNICA ANEXADA</t>
  </si>
  <si>
    <t>PREÇO TOTAL VENCEDOR (ULTIMO LANCE OFERTADO)</t>
  </si>
  <si>
    <t>FATOR/DESCONTO</t>
  </si>
  <si>
    <t>TOTAL</t>
  </si>
  <si>
    <t>PREÇOS COM DESCONTOS DE FORMA LINEAR</t>
  </si>
  <si>
    <t>PREÇOS TOTAIS INICIAIS</t>
  </si>
  <si>
    <t>TOTAL FINAL POR ITEM PROPOSTA READEQUADA</t>
  </si>
  <si>
    <t>PREÇO UNITÁRIO A SER OFERTADO</t>
  </si>
  <si>
    <t>LOTE 05</t>
  </si>
  <si>
    <t>LOTE 08</t>
  </si>
  <si>
    <t>LOTE 10</t>
  </si>
  <si>
    <t>LOTE 11</t>
  </si>
  <si>
    <t>LOTE 12</t>
  </si>
  <si>
    <t>LOTE 16</t>
  </si>
  <si>
    <t>LOTE 22</t>
  </si>
  <si>
    <t>LOTE 25</t>
  </si>
  <si>
    <t>LOTE 27</t>
  </si>
  <si>
    <t>LOTE 28</t>
  </si>
</sst>
</file>

<file path=xl/styles.xml><?xml version="1.0" encoding="utf-8"?>
<styleSheet xmlns="http://schemas.openxmlformats.org/spreadsheetml/2006/main">
  <numFmts count="7">
    <numFmt numFmtId="176" formatCode="[$R$-416]#,##0.00;\-[$R$-416]#,##0.00"/>
    <numFmt numFmtId="177" formatCode="&quot;R$&quot;#,##0.00_);[Red]\(&quot;R$&quot;#,##0.00\)"/>
    <numFmt numFmtId="178" formatCode="_(&quot;$&quot;* #,##0_);_(&quot;$&quot;* \(#,##0\);_(&quot;$&quot;* &quot;-&quot;_);_(@_)"/>
    <numFmt numFmtId="179" formatCode="_ * #,##0_ ;_ * \-#,##0_ ;_ * &quot;-&quot;_ ;_ @_ "/>
    <numFmt numFmtId="180" formatCode="_-&quot;R$&quot;\ * #,##0.00_-;\-&quot;R$&quot;\ * #,##0.00_-;_-&quot;R$&quot;\ * &quot;-&quot;??_-;_-@_-"/>
    <numFmt numFmtId="181" formatCode="_ * #,##0.00_ ;_ * \-#,##0.00_ ;_ * &quot;-&quot;??_ ;_ @_ "/>
    <numFmt numFmtId="182" formatCode="&quot;R$&quot;\ #,##0.00;[Red]\-&quot;R$&quot;\ #,##0.00"/>
  </numFmts>
  <fonts count="25">
    <font>
      <sz val="11"/>
      <color theme="1"/>
      <name val="Calibri"/>
      <charset val="134"/>
      <scheme val="minor"/>
    </font>
    <font>
      <sz val="10"/>
      <color theme="1"/>
      <name val="Arial Nova Cond"/>
      <charset val="134"/>
    </font>
    <font>
      <b/>
      <sz val="10"/>
      <color theme="1"/>
      <name val="Arial Nova Cond"/>
      <charset val="134"/>
    </font>
    <font>
      <sz val="10"/>
      <color rgb="FF000000"/>
      <name val="Arial Nova Cond"/>
      <charset val="134"/>
    </font>
    <font>
      <b/>
      <sz val="15"/>
      <color theme="1"/>
      <name val="Arial Nova Cond"/>
      <charset val="134"/>
    </font>
    <font>
      <sz val="10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81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4" fillId="17" borderId="17" applyNumberFormat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0" borderId="1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16" applyNumberFormat="0" applyAlignment="0" applyProtection="0">
      <alignment vertical="center"/>
    </xf>
    <xf numFmtId="0" fontId="23" fillId="15" borderId="21" applyNumberFormat="0" applyAlignment="0" applyProtection="0">
      <alignment vertical="center"/>
    </xf>
    <xf numFmtId="0" fontId="12" fillId="15" borderId="16" applyNumberFormat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1" fillId="0" borderId="6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176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77" fontId="1" fillId="0" borderId="5" xfId="9" applyNumberFormat="1" applyFont="1" applyBorder="1" applyAlignment="1">
      <alignment horizontal="center"/>
    </xf>
    <xf numFmtId="177" fontId="1" fillId="0" borderId="5" xfId="9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18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7" fontId="1" fillId="0" borderId="0" xfId="9" applyNumberFormat="1" applyFont="1" applyBorder="1" applyAlignment="1">
      <alignment horizontal="center"/>
    </xf>
    <xf numFmtId="180" fontId="2" fillId="0" borderId="0" xfId="9" applyFont="1" applyBorder="1"/>
    <xf numFmtId="0" fontId="2" fillId="0" borderId="0" xfId="0" applyFont="1" applyBorder="1"/>
    <xf numFmtId="0" fontId="1" fillId="0" borderId="10" xfId="0" applyFont="1" applyBorder="1"/>
    <xf numFmtId="180" fontId="1" fillId="0" borderId="0" xfId="9" applyFont="1"/>
    <xf numFmtId="180" fontId="2" fillId="0" borderId="0" xfId="9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80" fontId="2" fillId="3" borderId="5" xfId="9" applyFont="1" applyFill="1" applyBorder="1"/>
    <xf numFmtId="0" fontId="1" fillId="0" borderId="11" xfId="0" applyFont="1" applyBorder="1" applyAlignment="1">
      <alignment horizontal="center"/>
    </xf>
    <xf numFmtId="176" fontId="1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177" fontId="1" fillId="0" borderId="12" xfId="9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80" fontId="2" fillId="3" borderId="12" xfId="9" applyFont="1" applyFill="1" applyBorder="1"/>
    <xf numFmtId="0" fontId="1" fillId="0" borderId="13" xfId="0" applyFont="1" applyBorder="1"/>
    <xf numFmtId="49" fontId="4" fillId="4" borderId="5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0" borderId="14" xfId="0" applyFont="1" applyBorder="1"/>
    <xf numFmtId="0" fontId="2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77" fontId="1" fillId="0" borderId="0" xfId="9" applyNumberFormat="1" applyFont="1" applyAlignment="1">
      <alignment horizontal="center"/>
    </xf>
    <xf numFmtId="177" fontId="1" fillId="0" borderId="0" xfId="9" applyNumberFormat="1" applyFont="1" applyFill="1" applyAlignment="1">
      <alignment horizontal="center"/>
    </xf>
    <xf numFmtId="180" fontId="2" fillId="0" borderId="0" xfId="9" applyFont="1" applyFill="1"/>
    <xf numFmtId="0" fontId="1" fillId="0" borderId="0" xfId="0" applyFont="1" applyFill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993140</xdr:colOff>
      <xdr:row>6</xdr:row>
      <xdr:rowOff>92710</xdr:rowOff>
    </xdr:from>
    <xdr:ext cx="3869055" cy="1290955"/>
    <xdr:sp>
      <xdr:nvSpPr>
        <xdr:cNvPr id="2" name="Retângulo 1"/>
        <xdr:cNvSpPr/>
      </xdr:nvSpPr>
      <xdr:spPr>
        <a:xfrm rot="20400000">
          <a:off x="1421765" y="1461135"/>
          <a:ext cx="3869055" cy="1290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  <a:scene3d>
            <a:camera prst="orthographicFront"/>
            <a:lightRig rig="threePt" dir="t"/>
          </a:scene3d>
        </a:bodyPr>
        <a:p>
          <a:pPr algn="ctr"/>
          <a:r>
            <a:rPr lang="pt-BR" altLang="en-US" sz="7200" b="1">
              <a:ln/>
              <a:solidFill>
                <a:schemeClr val="accent1">
                  <a:alpha val="41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EXEMPLO</a:t>
          </a:r>
          <a:endParaRPr lang="pt-BR" altLang="en-US" sz="7200" b="1">
            <a:ln/>
            <a:solidFill>
              <a:schemeClr val="accent1">
                <a:alpha val="41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"/>
  <sheetViews>
    <sheetView tabSelected="1" view="pageBreakPreview" zoomScaleNormal="89" zoomScaleSheetLayoutView="100" workbookViewId="0">
      <selection activeCell="G20" sqref="G20"/>
    </sheetView>
  </sheetViews>
  <sheetFormatPr defaultColWidth="9" defaultRowHeight="12.75"/>
  <cols>
    <col min="1" max="1" width="6.42857142857143" style="1" customWidth="1"/>
    <col min="2" max="2" width="19" style="1" customWidth="1"/>
    <col min="3" max="3" width="8.71428571428571" style="1" customWidth="1"/>
    <col min="4" max="4" width="19.1428571428571" style="1" customWidth="1"/>
    <col min="5" max="5" width="17.4285714285714" style="1" customWidth="1"/>
    <col min="6" max="6" width="18.7142857142857" style="1" customWidth="1"/>
    <col min="7" max="7" width="16.7142857142857" style="1" customWidth="1"/>
    <col min="8" max="8" width="2.71428571428571" style="1" customWidth="1"/>
    <col min="9" max="16384" width="9" style="1"/>
  </cols>
  <sheetData>
    <row r="1" spans="1:8">
      <c r="A1" s="2"/>
      <c r="B1" s="3"/>
      <c r="C1" s="3"/>
      <c r="D1" s="3"/>
      <c r="E1" s="3"/>
      <c r="F1" s="4"/>
      <c r="G1" s="3"/>
      <c r="H1" s="5"/>
    </row>
    <row r="2" spans="1:8">
      <c r="A2" s="6" t="s">
        <v>0</v>
      </c>
      <c r="B2" s="7"/>
      <c r="C2" s="7"/>
      <c r="D2" s="7"/>
      <c r="E2" s="7"/>
      <c r="F2" s="7"/>
      <c r="G2" s="8"/>
      <c r="H2" s="9"/>
    </row>
    <row r="3" s="1" customFormat="1" ht="44" customHeight="1" spans="1:8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/>
      <c r="H3" s="9"/>
    </row>
    <row r="4" spans="1:8">
      <c r="A4" s="13">
        <v>1</v>
      </c>
      <c r="B4" s="14">
        <v>114.95</v>
      </c>
      <c r="C4" s="15">
        <v>70</v>
      </c>
      <c r="D4" s="16">
        <f>SUM(B4*C4)</f>
        <v>8046.5</v>
      </c>
      <c r="E4" s="17">
        <v>26648</v>
      </c>
      <c r="F4" s="18">
        <f>E4/(D4+D5+D6+D7+D8)</f>
        <v>0.95692611545022</v>
      </c>
      <c r="G4" s="19"/>
      <c r="H4" s="9"/>
    </row>
    <row r="5" spans="1:8">
      <c r="A5" s="13">
        <v>2</v>
      </c>
      <c r="B5" s="14">
        <v>177.65</v>
      </c>
      <c r="C5" s="15">
        <v>100</v>
      </c>
      <c r="D5" s="16">
        <f>SUM(B5*C5)</f>
        <v>17765</v>
      </c>
      <c r="E5" s="17"/>
      <c r="F5" s="20"/>
      <c r="G5" s="19"/>
      <c r="H5" s="9"/>
    </row>
    <row r="6" spans="1:8">
      <c r="A6" s="13">
        <v>3</v>
      </c>
      <c r="B6" s="14">
        <v>94</v>
      </c>
      <c r="C6" s="15">
        <v>20</v>
      </c>
      <c r="D6" s="16">
        <f>SUM(B6*C6)</f>
        <v>1880</v>
      </c>
      <c r="E6" s="17"/>
      <c r="F6" s="20"/>
      <c r="G6" s="19"/>
      <c r="H6" s="9"/>
    </row>
    <row r="7" spans="1:8">
      <c r="A7" s="13">
        <v>4</v>
      </c>
      <c r="B7" s="14">
        <v>5.2</v>
      </c>
      <c r="C7" s="15">
        <v>20</v>
      </c>
      <c r="D7" s="16">
        <f>SUM(B7*C7)</f>
        <v>104</v>
      </c>
      <c r="E7" s="17"/>
      <c r="F7" s="20"/>
      <c r="G7" s="19"/>
      <c r="H7" s="9"/>
    </row>
    <row r="8" spans="1:8">
      <c r="A8" s="13">
        <v>5</v>
      </c>
      <c r="B8" s="14">
        <v>10.4</v>
      </c>
      <c r="C8" s="15">
        <v>5</v>
      </c>
      <c r="D8" s="16">
        <f>SUM(B8*C8)</f>
        <v>52</v>
      </c>
      <c r="E8" s="17"/>
      <c r="F8" s="21"/>
      <c r="G8" s="19"/>
      <c r="H8" s="9"/>
    </row>
    <row r="9" spans="1:8">
      <c r="A9" s="22"/>
      <c r="B9" s="23"/>
      <c r="C9" s="24" t="s">
        <v>7</v>
      </c>
      <c r="D9" s="25">
        <f>SUM(D4:D8)</f>
        <v>27847.5</v>
      </c>
      <c r="E9" s="26"/>
      <c r="F9" s="27"/>
      <c r="G9" s="19"/>
      <c r="H9" s="9"/>
    </row>
    <row r="10" spans="1:8">
      <c r="A10" s="28"/>
      <c r="B10" s="29"/>
      <c r="D10" s="29"/>
      <c r="E10" s="30"/>
      <c r="F10" s="31"/>
      <c r="H10" s="9"/>
    </row>
    <row r="11" spans="1:8">
      <c r="A11" s="32" t="s">
        <v>8</v>
      </c>
      <c r="B11" s="33"/>
      <c r="C11" s="33"/>
      <c r="D11" s="33"/>
      <c r="E11" s="33"/>
      <c r="F11" s="33"/>
      <c r="G11" s="33"/>
      <c r="H11" s="9"/>
    </row>
    <row r="12" spans="1:8">
      <c r="A12" s="28"/>
      <c r="C12" s="31"/>
      <c r="D12" s="30"/>
      <c r="E12" s="30"/>
      <c r="H12" s="9"/>
    </row>
    <row r="13" s="1" customFormat="1" ht="48" customHeight="1" spans="1:8">
      <c r="A13" s="10" t="s">
        <v>1</v>
      </c>
      <c r="B13" s="11" t="s">
        <v>2</v>
      </c>
      <c r="C13" s="11" t="s">
        <v>3</v>
      </c>
      <c r="D13" s="11" t="s">
        <v>9</v>
      </c>
      <c r="E13" s="11" t="s">
        <v>6</v>
      </c>
      <c r="F13" s="11" t="s">
        <v>10</v>
      </c>
      <c r="G13" s="34" t="s">
        <v>11</v>
      </c>
      <c r="H13" s="9"/>
    </row>
    <row r="14" spans="1:8">
      <c r="A14" s="35">
        <v>1</v>
      </c>
      <c r="B14" s="14">
        <f>B4</f>
        <v>114.95</v>
      </c>
      <c r="C14" s="15">
        <f>C4</f>
        <v>70</v>
      </c>
      <c r="D14" s="16">
        <f>D4</f>
        <v>8046.5</v>
      </c>
      <c r="E14" s="36">
        <f>F4</f>
        <v>0.95692611545022</v>
      </c>
      <c r="F14" s="16">
        <f>D14*E14</f>
        <v>7699.9059879702</v>
      </c>
      <c r="G14" s="37">
        <f>F14/C14</f>
        <v>109.998656971003</v>
      </c>
      <c r="H14" s="9"/>
    </row>
    <row r="15" spans="1:8">
      <c r="A15" s="35">
        <v>2</v>
      </c>
      <c r="B15" s="14">
        <f>B5</f>
        <v>177.65</v>
      </c>
      <c r="C15" s="15">
        <f>C5</f>
        <v>100</v>
      </c>
      <c r="D15" s="16">
        <f>D5</f>
        <v>17765</v>
      </c>
      <c r="E15" s="36">
        <f>F4</f>
        <v>0.95692611545022</v>
      </c>
      <c r="F15" s="16">
        <f>D15*E15</f>
        <v>16999.7924409732</v>
      </c>
      <c r="G15" s="37">
        <f>F15/C15</f>
        <v>169.997924409732</v>
      </c>
      <c r="H15" s="9"/>
    </row>
    <row r="16" spans="1:8">
      <c r="A16" s="35">
        <v>3</v>
      </c>
      <c r="B16" s="14">
        <f>B6</f>
        <v>94</v>
      </c>
      <c r="C16" s="15">
        <f>C6</f>
        <v>20</v>
      </c>
      <c r="D16" s="16">
        <f>D6</f>
        <v>1880</v>
      </c>
      <c r="E16" s="36">
        <f>F4</f>
        <v>0.95692611545022</v>
      </c>
      <c r="F16" s="16">
        <f>D16*E16</f>
        <v>1799.02109704641</v>
      </c>
      <c r="G16" s="37">
        <f>F16/C16</f>
        <v>89.9510548523207</v>
      </c>
      <c r="H16" s="9"/>
    </row>
    <row r="17" spans="1:8">
      <c r="A17" s="35">
        <v>4</v>
      </c>
      <c r="B17" s="14">
        <f>B7</f>
        <v>5.2</v>
      </c>
      <c r="C17" s="15">
        <f>C7</f>
        <v>20</v>
      </c>
      <c r="D17" s="16">
        <f>D7</f>
        <v>104</v>
      </c>
      <c r="E17" s="36">
        <f>F4</f>
        <v>0.95692611545022</v>
      </c>
      <c r="F17" s="16">
        <f>D17*E17</f>
        <v>99.5203160068229</v>
      </c>
      <c r="G17" s="37">
        <f>F17/C17</f>
        <v>4.97601580034114</v>
      </c>
      <c r="H17" s="9"/>
    </row>
    <row r="18" ht="13.5" spans="1:8">
      <c r="A18" s="38">
        <v>5</v>
      </c>
      <c r="B18" s="39">
        <f>B8</f>
        <v>10.4</v>
      </c>
      <c r="C18" s="40">
        <f>C8</f>
        <v>5</v>
      </c>
      <c r="D18" s="41">
        <f>D8</f>
        <v>52</v>
      </c>
      <c r="E18" s="42">
        <f>F4</f>
        <v>0.95692611545022</v>
      </c>
      <c r="F18" s="41">
        <f>D18*E18</f>
        <v>49.7601580034114</v>
      </c>
      <c r="G18" s="43">
        <f>F18/C18</f>
        <v>9.95203160068229</v>
      </c>
      <c r="H18" s="44"/>
    </row>
    <row r="25" ht="19.5" spans="1:7">
      <c r="A25" s="45" t="s">
        <v>12</v>
      </c>
      <c r="B25" s="45"/>
      <c r="C25" s="45"/>
      <c r="D25" s="45"/>
      <c r="E25" s="45"/>
      <c r="F25" s="45"/>
      <c r="G25" s="45"/>
    </row>
    <row r="26" ht="38.25" spans="1:7">
      <c r="A26" s="46" t="s">
        <v>1</v>
      </c>
      <c r="B26" s="46" t="s">
        <v>2</v>
      </c>
      <c r="C26" s="46" t="s">
        <v>3</v>
      </c>
      <c r="D26" s="46" t="s">
        <v>4</v>
      </c>
      <c r="E26" s="46" t="s">
        <v>5</v>
      </c>
      <c r="F26" s="46" t="s">
        <v>6</v>
      </c>
      <c r="G26" s="12"/>
    </row>
    <row r="27" spans="1:7">
      <c r="A27" s="47">
        <v>1</v>
      </c>
      <c r="B27" s="14"/>
      <c r="C27" s="15">
        <v>10</v>
      </c>
      <c r="D27" s="16">
        <f>SUM(B27*C27)</f>
        <v>0</v>
      </c>
      <c r="E27" s="17"/>
      <c r="F27" s="48" t="e">
        <f>E27/(D27+D28+D29+D30+#REF!)</f>
        <v>#REF!</v>
      </c>
      <c r="G27" s="19"/>
    </row>
    <row r="28" spans="1:7">
      <c r="A28" s="47">
        <v>2</v>
      </c>
      <c r="B28" s="14"/>
      <c r="C28" s="15">
        <v>10</v>
      </c>
      <c r="D28" s="16">
        <f>SUM(B28*C28)</f>
        <v>0</v>
      </c>
      <c r="E28" s="17"/>
      <c r="F28" s="48"/>
      <c r="G28" s="19"/>
    </row>
    <row r="29" spans="1:7">
      <c r="A29" s="47">
        <v>3</v>
      </c>
      <c r="B29" s="14"/>
      <c r="C29" s="15">
        <v>10</v>
      </c>
      <c r="D29" s="16">
        <f>SUM(B29*C29)</f>
        <v>0</v>
      </c>
      <c r="E29" s="17"/>
      <c r="F29" s="48"/>
      <c r="G29" s="19"/>
    </row>
    <row r="30" spans="1:7">
      <c r="A30" s="47">
        <v>4</v>
      </c>
      <c r="B30" s="14"/>
      <c r="C30" s="15">
        <v>10</v>
      </c>
      <c r="D30" s="16">
        <f>SUM(B30*C30)</f>
        <v>0</v>
      </c>
      <c r="E30" s="17"/>
      <c r="F30" s="48"/>
      <c r="G30" s="19"/>
    </row>
    <row r="31" spans="1:7">
      <c r="A31" s="49"/>
      <c r="B31" s="23"/>
      <c r="C31" s="24" t="s">
        <v>7</v>
      </c>
      <c r="D31" s="25">
        <f>SUM(D27:D30)</f>
        <v>0</v>
      </c>
      <c r="E31" s="26"/>
      <c r="F31" s="27"/>
      <c r="G31" s="19"/>
    </row>
    <row r="32" spans="1:6">
      <c r="A32" s="50"/>
      <c r="B32" s="29"/>
      <c r="D32" s="29"/>
      <c r="E32" s="30"/>
      <c r="F32" s="31"/>
    </row>
    <row r="33" spans="1:7">
      <c r="A33" s="51" t="s">
        <v>8</v>
      </c>
      <c r="B33" s="33"/>
      <c r="C33" s="33"/>
      <c r="D33" s="33"/>
      <c r="E33" s="33"/>
      <c r="F33" s="33"/>
      <c r="G33" s="33"/>
    </row>
    <row r="34" spans="1:5">
      <c r="A34" s="50"/>
      <c r="C34" s="31"/>
      <c r="D34" s="30"/>
      <c r="E34" s="30"/>
    </row>
    <row r="35" ht="38.25" spans="1:7">
      <c r="A35" s="11" t="s">
        <v>1</v>
      </c>
      <c r="B35" s="11" t="s">
        <v>2</v>
      </c>
      <c r="C35" s="11" t="s">
        <v>3</v>
      </c>
      <c r="D35" s="11" t="s">
        <v>9</v>
      </c>
      <c r="E35" s="11" t="s">
        <v>6</v>
      </c>
      <c r="F35" s="11" t="s">
        <v>10</v>
      </c>
      <c r="G35" s="34" t="s">
        <v>11</v>
      </c>
    </row>
    <row r="36" spans="1:7">
      <c r="A36" s="36">
        <v>1</v>
      </c>
      <c r="B36" s="14">
        <f>B27</f>
        <v>0</v>
      </c>
      <c r="C36" s="15">
        <f>C27</f>
        <v>10</v>
      </c>
      <c r="D36" s="16">
        <f>D27</f>
        <v>0</v>
      </c>
      <c r="E36" s="36" t="e">
        <f>F27</f>
        <v>#REF!</v>
      </c>
      <c r="F36" s="16" t="e">
        <f>D36*E36</f>
        <v>#REF!</v>
      </c>
      <c r="G36" s="37" t="e">
        <f>F36/C36</f>
        <v>#REF!</v>
      </c>
    </row>
    <row r="37" spans="1:7">
      <c r="A37" s="36">
        <v>2</v>
      </c>
      <c r="B37" s="14">
        <f>B28</f>
        <v>0</v>
      </c>
      <c r="C37" s="15">
        <f>C28</f>
        <v>10</v>
      </c>
      <c r="D37" s="16">
        <f>D28</f>
        <v>0</v>
      </c>
      <c r="E37" s="36" t="e">
        <f>F27</f>
        <v>#REF!</v>
      </c>
      <c r="F37" s="16" t="e">
        <f>D37*E37</f>
        <v>#REF!</v>
      </c>
      <c r="G37" s="37" t="e">
        <f>F37/C37</f>
        <v>#REF!</v>
      </c>
    </row>
    <row r="38" spans="1:7">
      <c r="A38" s="36">
        <v>3</v>
      </c>
      <c r="B38" s="14">
        <f>B29</f>
        <v>0</v>
      </c>
      <c r="C38" s="15">
        <f>C29</f>
        <v>10</v>
      </c>
      <c r="D38" s="16">
        <f>D29</f>
        <v>0</v>
      </c>
      <c r="E38" s="36" t="e">
        <f>F27</f>
        <v>#REF!</v>
      </c>
      <c r="F38" s="16" t="e">
        <f>D38*E38</f>
        <v>#REF!</v>
      </c>
      <c r="G38" s="37" t="e">
        <f>F38/C38</f>
        <v>#REF!</v>
      </c>
    </row>
    <row r="39" spans="1:7">
      <c r="A39" s="36">
        <v>4</v>
      </c>
      <c r="B39" s="14">
        <f>B30</f>
        <v>0</v>
      </c>
      <c r="C39" s="15">
        <f>C30</f>
        <v>10</v>
      </c>
      <c r="D39" s="16">
        <f>D30</f>
        <v>0</v>
      </c>
      <c r="E39" s="36" t="e">
        <f>F27</f>
        <v>#REF!</v>
      </c>
      <c r="F39" s="16" t="e">
        <f>D39*E39</f>
        <v>#REF!</v>
      </c>
      <c r="G39" s="37" t="e">
        <f>F39/C39</f>
        <v>#REF!</v>
      </c>
    </row>
    <row r="40" spans="1:8">
      <c r="A40" s="52"/>
      <c r="B40" s="53"/>
      <c r="C40" s="54"/>
      <c r="D40" s="55"/>
      <c r="E40" s="52"/>
      <c r="F40" s="56"/>
      <c r="G40" s="57"/>
      <c r="H40" s="58"/>
    </row>
    <row r="41" spans="1:8">
      <c r="A41" s="52"/>
      <c r="B41" s="53"/>
      <c r="C41" s="54"/>
      <c r="D41" s="55"/>
      <c r="E41" s="52"/>
      <c r="F41" s="56"/>
      <c r="G41" s="57"/>
      <c r="H41" s="58"/>
    </row>
    <row r="43" ht="19.5" spans="1:7">
      <c r="A43" s="45" t="s">
        <v>13</v>
      </c>
      <c r="B43" s="45"/>
      <c r="C43" s="45"/>
      <c r="D43" s="45"/>
      <c r="E43" s="45"/>
      <c r="F43" s="45"/>
      <c r="G43" s="45"/>
    </row>
    <row r="44" ht="38.25" spans="1:7">
      <c r="A44" s="46" t="s">
        <v>1</v>
      </c>
      <c r="B44" s="46" t="s">
        <v>2</v>
      </c>
      <c r="C44" s="46" t="s">
        <v>3</v>
      </c>
      <c r="D44" s="46" t="s">
        <v>4</v>
      </c>
      <c r="E44" s="46" t="s">
        <v>5</v>
      </c>
      <c r="F44" s="46" t="s">
        <v>6</v>
      </c>
      <c r="G44" s="12"/>
    </row>
    <row r="45" spans="1:7">
      <c r="A45" s="47">
        <v>1</v>
      </c>
      <c r="B45" s="14"/>
      <c r="C45" s="15">
        <v>10</v>
      </c>
      <c r="D45" s="16">
        <f t="shared" ref="D45:D48" si="0">SUM(B45*C45)</f>
        <v>0</v>
      </c>
      <c r="E45" s="17"/>
      <c r="F45" s="48" t="e">
        <f>E45/(D45+D46+D47+D48+#REF!)</f>
        <v>#REF!</v>
      </c>
      <c r="G45" s="19"/>
    </row>
    <row r="46" spans="1:7">
      <c r="A46" s="47">
        <v>2</v>
      </c>
      <c r="B46" s="14"/>
      <c r="C46" s="15">
        <v>10</v>
      </c>
      <c r="D46" s="16">
        <f t="shared" si="0"/>
        <v>0</v>
      </c>
      <c r="E46" s="17"/>
      <c r="F46" s="48"/>
      <c r="G46" s="19"/>
    </row>
    <row r="47" spans="1:7">
      <c r="A47" s="47">
        <v>3</v>
      </c>
      <c r="B47" s="14"/>
      <c r="C47" s="15">
        <v>10</v>
      </c>
      <c r="D47" s="16">
        <f t="shared" si="0"/>
        <v>0</v>
      </c>
      <c r="E47" s="17"/>
      <c r="F47" s="48"/>
      <c r="G47" s="19"/>
    </row>
    <row r="48" spans="1:7">
      <c r="A48" s="47">
        <v>4</v>
      </c>
      <c r="B48" s="14"/>
      <c r="C48" s="15">
        <v>10</v>
      </c>
      <c r="D48" s="16">
        <f t="shared" si="0"/>
        <v>0</v>
      </c>
      <c r="E48" s="17"/>
      <c r="F48" s="48"/>
      <c r="G48" s="19"/>
    </row>
    <row r="49" spans="1:7">
      <c r="A49" s="49"/>
      <c r="B49" s="23"/>
      <c r="C49" s="24" t="s">
        <v>7</v>
      </c>
      <c r="D49" s="25">
        <f>SUM(D45:D48)</f>
        <v>0</v>
      </c>
      <c r="E49" s="26"/>
      <c r="F49" s="27"/>
      <c r="G49" s="19"/>
    </row>
    <row r="50" spans="1:6">
      <c r="A50" s="50"/>
      <c r="B50" s="29"/>
      <c r="D50" s="29"/>
      <c r="E50" s="30"/>
      <c r="F50" s="31"/>
    </row>
    <row r="51" spans="1:7">
      <c r="A51" s="51" t="s">
        <v>8</v>
      </c>
      <c r="B51" s="33"/>
      <c r="C51" s="33"/>
      <c r="D51" s="33"/>
      <c r="E51" s="33"/>
      <c r="F51" s="33"/>
      <c r="G51" s="33"/>
    </row>
    <row r="52" spans="1:5">
      <c r="A52" s="50"/>
      <c r="C52" s="31"/>
      <c r="D52" s="30"/>
      <c r="E52" s="30"/>
    </row>
    <row r="53" ht="38.25" spans="1:7">
      <c r="A53" s="11" t="s">
        <v>1</v>
      </c>
      <c r="B53" s="11" t="s">
        <v>2</v>
      </c>
      <c r="C53" s="11" t="s">
        <v>3</v>
      </c>
      <c r="D53" s="11" t="s">
        <v>9</v>
      </c>
      <c r="E53" s="11" t="s">
        <v>6</v>
      </c>
      <c r="F53" s="11" t="s">
        <v>10</v>
      </c>
      <c r="G53" s="34" t="s">
        <v>11</v>
      </c>
    </row>
    <row r="54" spans="1:7">
      <c r="A54" s="36">
        <v>1</v>
      </c>
      <c r="B54" s="14">
        <f t="shared" ref="B54:B57" si="1">B45</f>
        <v>0</v>
      </c>
      <c r="C54" s="15">
        <f t="shared" ref="C54:C57" si="2">C45</f>
        <v>10</v>
      </c>
      <c r="D54" s="16">
        <f t="shared" ref="D54:D57" si="3">D45</f>
        <v>0</v>
      </c>
      <c r="E54" s="36" t="e">
        <f>F45</f>
        <v>#REF!</v>
      </c>
      <c r="F54" s="16" t="e">
        <f t="shared" ref="F54:F57" si="4">D54*E54</f>
        <v>#REF!</v>
      </c>
      <c r="G54" s="37" t="e">
        <f t="shared" ref="G54:G57" si="5">F54/C54</f>
        <v>#REF!</v>
      </c>
    </row>
    <row r="55" spans="1:7">
      <c r="A55" s="36">
        <v>2</v>
      </c>
      <c r="B55" s="14">
        <f t="shared" si="1"/>
        <v>0</v>
      </c>
      <c r="C55" s="15">
        <f t="shared" si="2"/>
        <v>10</v>
      </c>
      <c r="D55" s="16">
        <f t="shared" si="3"/>
        <v>0</v>
      </c>
      <c r="E55" s="36" t="e">
        <f>F45</f>
        <v>#REF!</v>
      </c>
      <c r="F55" s="16" t="e">
        <f t="shared" si="4"/>
        <v>#REF!</v>
      </c>
      <c r="G55" s="37" t="e">
        <f t="shared" si="5"/>
        <v>#REF!</v>
      </c>
    </row>
    <row r="56" spans="1:7">
      <c r="A56" s="36">
        <v>3</v>
      </c>
      <c r="B56" s="14">
        <f t="shared" si="1"/>
        <v>0</v>
      </c>
      <c r="C56" s="15">
        <f t="shared" si="2"/>
        <v>10</v>
      </c>
      <c r="D56" s="16">
        <f t="shared" si="3"/>
        <v>0</v>
      </c>
      <c r="E56" s="36" t="e">
        <f>F45</f>
        <v>#REF!</v>
      </c>
      <c r="F56" s="16" t="e">
        <f t="shared" si="4"/>
        <v>#REF!</v>
      </c>
      <c r="G56" s="37" t="e">
        <f t="shared" si="5"/>
        <v>#REF!</v>
      </c>
    </row>
    <row r="57" spans="1:7">
      <c r="A57" s="36">
        <v>4</v>
      </c>
      <c r="B57" s="14">
        <f t="shared" si="1"/>
        <v>0</v>
      </c>
      <c r="C57" s="15">
        <f t="shared" si="2"/>
        <v>10</v>
      </c>
      <c r="D57" s="16">
        <f t="shared" si="3"/>
        <v>0</v>
      </c>
      <c r="E57" s="36" t="e">
        <f>F45</f>
        <v>#REF!</v>
      </c>
      <c r="F57" s="16" t="e">
        <f t="shared" si="4"/>
        <v>#REF!</v>
      </c>
      <c r="G57" s="37" t="e">
        <f t="shared" si="5"/>
        <v>#REF!</v>
      </c>
    </row>
    <row r="58" spans="1:9">
      <c r="A58" s="52"/>
      <c r="B58" s="53"/>
      <c r="C58" s="54"/>
      <c r="D58" s="55"/>
      <c r="E58" s="52"/>
      <c r="F58" s="56"/>
      <c r="G58" s="57"/>
      <c r="H58" s="58"/>
      <c r="I58" s="58"/>
    </row>
    <row r="59" spans="1:9">
      <c r="A59" s="52"/>
      <c r="B59" s="53"/>
      <c r="C59" s="54"/>
      <c r="D59" s="55"/>
      <c r="E59" s="52"/>
      <c r="F59" s="56"/>
      <c r="G59" s="57"/>
      <c r="H59" s="58"/>
      <c r="I59" s="58"/>
    </row>
    <row r="60" ht="19.5" spans="1:7">
      <c r="A60" s="45" t="s">
        <v>14</v>
      </c>
      <c r="B60" s="45"/>
      <c r="C60" s="45"/>
      <c r="D60" s="45"/>
      <c r="E60" s="45"/>
      <c r="F60" s="45"/>
      <c r="G60" s="45"/>
    </row>
    <row r="61" ht="38.25" spans="1:7">
      <c r="A61" s="46" t="s">
        <v>1</v>
      </c>
      <c r="B61" s="46" t="s">
        <v>2</v>
      </c>
      <c r="C61" s="46" t="s">
        <v>3</v>
      </c>
      <c r="D61" s="46" t="s">
        <v>4</v>
      </c>
      <c r="E61" s="46" t="s">
        <v>5</v>
      </c>
      <c r="F61" s="46" t="s">
        <v>6</v>
      </c>
      <c r="G61" s="12"/>
    </row>
    <row r="62" spans="1:7">
      <c r="A62" s="47">
        <v>1</v>
      </c>
      <c r="B62" s="14"/>
      <c r="C62" s="15">
        <v>10</v>
      </c>
      <c r="D62" s="16">
        <f t="shared" ref="D62:D65" si="6">SUM(B62*C62)</f>
        <v>0</v>
      </c>
      <c r="E62" s="17"/>
      <c r="F62" s="48" t="e">
        <f>E62/(D62+D63+D64+D65+#REF!)</f>
        <v>#REF!</v>
      </c>
      <c r="G62" s="19"/>
    </row>
    <row r="63" spans="1:7">
      <c r="A63" s="47">
        <v>2</v>
      </c>
      <c r="B63" s="14"/>
      <c r="C63" s="15">
        <v>10</v>
      </c>
      <c r="D63" s="16">
        <f t="shared" si="6"/>
        <v>0</v>
      </c>
      <c r="E63" s="17"/>
      <c r="F63" s="48"/>
      <c r="G63" s="19"/>
    </row>
    <row r="64" spans="1:7">
      <c r="A64" s="47">
        <v>3</v>
      </c>
      <c r="B64" s="14"/>
      <c r="C64" s="15">
        <v>10</v>
      </c>
      <c r="D64" s="16">
        <f t="shared" si="6"/>
        <v>0</v>
      </c>
      <c r="E64" s="17"/>
      <c r="F64" s="48"/>
      <c r="G64" s="19"/>
    </row>
    <row r="65" spans="1:7">
      <c r="A65" s="47">
        <v>4</v>
      </c>
      <c r="B65" s="14"/>
      <c r="C65" s="15">
        <v>10</v>
      </c>
      <c r="D65" s="16">
        <f t="shared" si="6"/>
        <v>0</v>
      </c>
      <c r="E65" s="17"/>
      <c r="F65" s="48"/>
      <c r="G65" s="19"/>
    </row>
    <row r="66" spans="1:7">
      <c r="A66" s="49"/>
      <c r="B66" s="23"/>
      <c r="C66" s="24" t="s">
        <v>7</v>
      </c>
      <c r="D66" s="25">
        <f>SUM(D62:D65)</f>
        <v>0</v>
      </c>
      <c r="E66" s="26"/>
      <c r="F66" s="27"/>
      <c r="G66" s="19"/>
    </row>
    <row r="67" spans="1:6">
      <c r="A67" s="50"/>
      <c r="B67" s="29"/>
      <c r="D67" s="29"/>
      <c r="E67" s="30"/>
      <c r="F67" s="31"/>
    </row>
    <row r="68" spans="1:7">
      <c r="A68" s="51" t="s">
        <v>8</v>
      </c>
      <c r="B68" s="33"/>
      <c r="C68" s="33"/>
      <c r="D68" s="33"/>
      <c r="E68" s="33"/>
      <c r="F68" s="33"/>
      <c r="G68" s="33"/>
    </row>
    <row r="69" spans="1:5">
      <c r="A69" s="50"/>
      <c r="C69" s="31"/>
      <c r="D69" s="30"/>
      <c r="E69" s="30"/>
    </row>
    <row r="70" ht="38.25" spans="1:7">
      <c r="A70" s="11" t="s">
        <v>1</v>
      </c>
      <c r="B70" s="11" t="s">
        <v>2</v>
      </c>
      <c r="C70" s="11" t="s">
        <v>3</v>
      </c>
      <c r="D70" s="11" t="s">
        <v>9</v>
      </c>
      <c r="E70" s="11" t="s">
        <v>6</v>
      </c>
      <c r="F70" s="11" t="s">
        <v>10</v>
      </c>
      <c r="G70" s="34" t="s">
        <v>11</v>
      </c>
    </row>
    <row r="71" spans="1:7">
      <c r="A71" s="36">
        <v>1</v>
      </c>
      <c r="B71" s="14">
        <f t="shared" ref="B71:B74" si="7">B62</f>
        <v>0</v>
      </c>
      <c r="C71" s="15">
        <f t="shared" ref="C71:C74" si="8">C62</f>
        <v>10</v>
      </c>
      <c r="D71" s="16">
        <f t="shared" ref="D71:D74" si="9">D62</f>
        <v>0</v>
      </c>
      <c r="E71" s="36" t="e">
        <f>F62</f>
        <v>#REF!</v>
      </c>
      <c r="F71" s="16" t="e">
        <f t="shared" ref="F71:F74" si="10">D71*E71</f>
        <v>#REF!</v>
      </c>
      <c r="G71" s="37" t="e">
        <f t="shared" ref="G71:G74" si="11">F71/C71</f>
        <v>#REF!</v>
      </c>
    </row>
    <row r="72" spans="1:7">
      <c r="A72" s="36">
        <v>2</v>
      </c>
      <c r="B72" s="14">
        <f t="shared" si="7"/>
        <v>0</v>
      </c>
      <c r="C72" s="15">
        <f t="shared" si="8"/>
        <v>10</v>
      </c>
      <c r="D72" s="16">
        <f t="shared" si="9"/>
        <v>0</v>
      </c>
      <c r="E72" s="36" t="e">
        <f>F62</f>
        <v>#REF!</v>
      </c>
      <c r="F72" s="16" t="e">
        <f t="shared" si="10"/>
        <v>#REF!</v>
      </c>
      <c r="G72" s="37" t="e">
        <f t="shared" si="11"/>
        <v>#REF!</v>
      </c>
    </row>
    <row r="73" spans="1:7">
      <c r="A73" s="36">
        <v>3</v>
      </c>
      <c r="B73" s="14">
        <f t="shared" si="7"/>
        <v>0</v>
      </c>
      <c r="C73" s="15">
        <f t="shared" si="8"/>
        <v>10</v>
      </c>
      <c r="D73" s="16">
        <f t="shared" si="9"/>
        <v>0</v>
      </c>
      <c r="E73" s="36" t="e">
        <f>F62</f>
        <v>#REF!</v>
      </c>
      <c r="F73" s="16" t="e">
        <f t="shared" si="10"/>
        <v>#REF!</v>
      </c>
      <c r="G73" s="37" t="e">
        <f t="shared" si="11"/>
        <v>#REF!</v>
      </c>
    </row>
    <row r="74" spans="1:7">
      <c r="A74" s="36">
        <v>4</v>
      </c>
      <c r="B74" s="14">
        <f t="shared" si="7"/>
        <v>0</v>
      </c>
      <c r="C74" s="15">
        <f t="shared" si="8"/>
        <v>10</v>
      </c>
      <c r="D74" s="16">
        <f t="shared" si="9"/>
        <v>0</v>
      </c>
      <c r="E74" s="36" t="e">
        <f>F62</f>
        <v>#REF!</v>
      </c>
      <c r="F74" s="16" t="e">
        <f t="shared" si="10"/>
        <v>#REF!</v>
      </c>
      <c r="G74" s="37" t="e">
        <f t="shared" si="11"/>
        <v>#REF!</v>
      </c>
    </row>
    <row r="76" ht="19.5" spans="1:7">
      <c r="A76" s="45" t="s">
        <v>15</v>
      </c>
      <c r="B76" s="45"/>
      <c r="C76" s="45"/>
      <c r="D76" s="45"/>
      <c r="E76" s="45"/>
      <c r="F76" s="45"/>
      <c r="G76" s="45"/>
    </row>
    <row r="77" ht="38.25" spans="1:7">
      <c r="A77" s="46" t="s">
        <v>1</v>
      </c>
      <c r="B77" s="46" t="s">
        <v>2</v>
      </c>
      <c r="C77" s="46" t="s">
        <v>3</v>
      </c>
      <c r="D77" s="46" t="s">
        <v>4</v>
      </c>
      <c r="E77" s="46" t="s">
        <v>5</v>
      </c>
      <c r="F77" s="46" t="s">
        <v>6</v>
      </c>
      <c r="G77" s="12"/>
    </row>
    <row r="78" spans="1:7">
      <c r="A78" s="47">
        <v>1</v>
      </c>
      <c r="B78" s="14"/>
      <c r="C78" s="15">
        <v>5</v>
      </c>
      <c r="D78" s="16">
        <f>SUM(B78*C78)</f>
        <v>0</v>
      </c>
      <c r="E78" s="17"/>
      <c r="F78" s="48" t="e">
        <f>E78/(D78+D79+D80+#REF!+#REF!)</f>
        <v>#REF!</v>
      </c>
      <c r="G78" s="19"/>
    </row>
    <row r="79" spans="1:7">
      <c r="A79" s="47">
        <v>2</v>
      </c>
      <c r="B79" s="14"/>
      <c r="C79" s="15">
        <v>3</v>
      </c>
      <c r="D79" s="16">
        <f>SUM(B79*C79)</f>
        <v>0</v>
      </c>
      <c r="E79" s="17"/>
      <c r="F79" s="48"/>
      <c r="G79" s="19"/>
    </row>
    <row r="80" spans="1:7">
      <c r="A80" s="47">
        <v>3</v>
      </c>
      <c r="B80" s="14"/>
      <c r="C80" s="15">
        <v>3</v>
      </c>
      <c r="D80" s="16">
        <f>SUM(B80*C80)</f>
        <v>0</v>
      </c>
      <c r="E80" s="17"/>
      <c r="F80" s="48"/>
      <c r="G80" s="19"/>
    </row>
    <row r="81" spans="1:7">
      <c r="A81" s="49"/>
      <c r="B81" s="23"/>
      <c r="C81" s="24" t="s">
        <v>7</v>
      </c>
      <c r="D81" s="25">
        <f>SUM(D78:D80)</f>
        <v>0</v>
      </c>
      <c r="E81" s="26"/>
      <c r="F81" s="27"/>
      <c r="G81" s="19"/>
    </row>
    <row r="82" spans="1:6">
      <c r="A82" s="50"/>
      <c r="B82" s="29"/>
      <c r="D82" s="29"/>
      <c r="E82" s="30"/>
      <c r="F82" s="31"/>
    </row>
    <row r="83" spans="1:7">
      <c r="A83" s="51" t="s">
        <v>8</v>
      </c>
      <c r="B83" s="33"/>
      <c r="C83" s="33"/>
      <c r="D83" s="33"/>
      <c r="E83" s="33"/>
      <c r="F83" s="33"/>
      <c r="G83" s="33"/>
    </row>
    <row r="84" spans="1:5">
      <c r="A84" s="50"/>
      <c r="C84" s="31"/>
      <c r="D84" s="30"/>
      <c r="E84" s="30"/>
    </row>
    <row r="85" ht="38.25" spans="1:7">
      <c r="A85" s="11" t="s">
        <v>1</v>
      </c>
      <c r="B85" s="11" t="s">
        <v>2</v>
      </c>
      <c r="C85" s="11" t="s">
        <v>3</v>
      </c>
      <c r="D85" s="11" t="s">
        <v>9</v>
      </c>
      <c r="E85" s="11" t="s">
        <v>6</v>
      </c>
      <c r="F85" s="11" t="s">
        <v>10</v>
      </c>
      <c r="G85" s="34" t="s">
        <v>11</v>
      </c>
    </row>
    <row r="86" spans="1:7">
      <c r="A86" s="36">
        <v>1</v>
      </c>
      <c r="B86" s="14">
        <f>B78</f>
        <v>0</v>
      </c>
      <c r="C86" s="15">
        <f>C78</f>
        <v>5</v>
      </c>
      <c r="D86" s="16">
        <f>D78</f>
        <v>0</v>
      </c>
      <c r="E86" s="36" t="e">
        <f>F78</f>
        <v>#REF!</v>
      </c>
      <c r="F86" s="16" t="e">
        <f>D86*E86</f>
        <v>#REF!</v>
      </c>
      <c r="G86" s="37" t="e">
        <f>F86/C86</f>
        <v>#REF!</v>
      </c>
    </row>
    <row r="87" spans="1:7">
      <c r="A87" s="36">
        <v>2</v>
      </c>
      <c r="B87" s="14">
        <f>B79</f>
        <v>0</v>
      </c>
      <c r="C87" s="15">
        <f>C79</f>
        <v>3</v>
      </c>
      <c r="D87" s="16">
        <f>D79</f>
        <v>0</v>
      </c>
      <c r="E87" s="36" t="e">
        <f>F78</f>
        <v>#REF!</v>
      </c>
      <c r="F87" s="16" t="e">
        <f>D87*E87</f>
        <v>#REF!</v>
      </c>
      <c r="G87" s="37" t="e">
        <f>F87/C87</f>
        <v>#REF!</v>
      </c>
    </row>
    <row r="88" spans="1:7">
      <c r="A88" s="36">
        <v>3</v>
      </c>
      <c r="B88" s="14">
        <f>B80</f>
        <v>0</v>
      </c>
      <c r="C88" s="15">
        <f>C80</f>
        <v>3</v>
      </c>
      <c r="D88" s="16">
        <f>D80</f>
        <v>0</v>
      </c>
      <c r="E88" s="36" t="e">
        <f>F78</f>
        <v>#REF!</v>
      </c>
      <c r="F88" s="16" t="e">
        <f>D88*E88</f>
        <v>#REF!</v>
      </c>
      <c r="G88" s="37" t="e">
        <f>F88/C88</f>
        <v>#REF!</v>
      </c>
    </row>
    <row r="90" ht="19.5" spans="1:7">
      <c r="A90" s="45" t="s">
        <v>16</v>
      </c>
      <c r="B90" s="45"/>
      <c r="C90" s="45"/>
      <c r="D90" s="45"/>
      <c r="E90" s="45"/>
      <c r="F90" s="45"/>
      <c r="G90" s="45"/>
    </row>
    <row r="91" ht="38.25" spans="1:7">
      <c r="A91" s="46" t="s">
        <v>1</v>
      </c>
      <c r="B91" s="46" t="s">
        <v>2</v>
      </c>
      <c r="C91" s="46" t="s">
        <v>3</v>
      </c>
      <c r="D91" s="46" t="s">
        <v>4</v>
      </c>
      <c r="E91" s="46" t="s">
        <v>5</v>
      </c>
      <c r="F91" s="46" t="s">
        <v>6</v>
      </c>
      <c r="G91" s="12"/>
    </row>
    <row r="92" spans="1:7">
      <c r="A92" s="47">
        <v>1</v>
      </c>
      <c r="B92" s="14"/>
      <c r="C92" s="15">
        <v>10</v>
      </c>
      <c r="D92" s="16">
        <f>SUM(B92*C92)</f>
        <v>0</v>
      </c>
      <c r="E92" s="17"/>
      <c r="F92" s="48" t="e">
        <f>E92/(D92+D93+#REF!+#REF!+#REF!)</f>
        <v>#REF!</v>
      </c>
      <c r="G92" s="19"/>
    </row>
    <row r="93" spans="1:7">
      <c r="A93" s="47">
        <v>2</v>
      </c>
      <c r="B93" s="14"/>
      <c r="C93" s="15">
        <v>10</v>
      </c>
      <c r="D93" s="16">
        <f>SUM(B93*C93)</f>
        <v>0</v>
      </c>
      <c r="E93" s="17"/>
      <c r="F93" s="48"/>
      <c r="G93" s="19"/>
    </row>
    <row r="94" spans="1:7">
      <c r="A94" s="49"/>
      <c r="B94" s="23"/>
      <c r="C94" s="24" t="s">
        <v>7</v>
      </c>
      <c r="D94" s="25">
        <f>SUM(D92:D93)</f>
        <v>0</v>
      </c>
      <c r="E94" s="26"/>
      <c r="F94" s="27"/>
      <c r="G94" s="19"/>
    </row>
    <row r="95" spans="1:6">
      <c r="A95" s="50"/>
      <c r="B95" s="29"/>
      <c r="D95" s="29"/>
      <c r="E95" s="30"/>
      <c r="F95" s="31"/>
    </row>
    <row r="96" spans="1:7">
      <c r="A96" s="51" t="s">
        <v>8</v>
      </c>
      <c r="B96" s="33"/>
      <c r="C96" s="33"/>
      <c r="D96" s="33"/>
      <c r="E96" s="33"/>
      <c r="F96" s="33"/>
      <c r="G96" s="33"/>
    </row>
    <row r="97" spans="1:5">
      <c r="A97" s="50"/>
      <c r="C97" s="31"/>
      <c r="D97" s="30"/>
      <c r="E97" s="30"/>
    </row>
    <row r="98" ht="38.25" spans="1:7">
      <c r="A98" s="11" t="s">
        <v>1</v>
      </c>
      <c r="B98" s="11" t="s">
        <v>2</v>
      </c>
      <c r="C98" s="11" t="s">
        <v>3</v>
      </c>
      <c r="D98" s="11" t="s">
        <v>9</v>
      </c>
      <c r="E98" s="11" t="s">
        <v>6</v>
      </c>
      <c r="F98" s="11" t="s">
        <v>10</v>
      </c>
      <c r="G98" s="34" t="s">
        <v>11</v>
      </c>
    </row>
    <row r="99" spans="1:7">
      <c r="A99" s="36">
        <v>1</v>
      </c>
      <c r="B99" s="14">
        <f>B92</f>
        <v>0</v>
      </c>
      <c r="C99" s="15">
        <f>C92</f>
        <v>10</v>
      </c>
      <c r="D99" s="16">
        <f>D92</f>
        <v>0</v>
      </c>
      <c r="E99" s="36" t="e">
        <f>F92</f>
        <v>#REF!</v>
      </c>
      <c r="F99" s="16" t="e">
        <f>D99*E99</f>
        <v>#REF!</v>
      </c>
      <c r="G99" s="37" t="e">
        <f>F99/C99</f>
        <v>#REF!</v>
      </c>
    </row>
    <row r="100" spans="1:7">
      <c r="A100" s="36">
        <v>2</v>
      </c>
      <c r="B100" s="14">
        <f>B93</f>
        <v>0</v>
      </c>
      <c r="C100" s="15">
        <f>C93</f>
        <v>10</v>
      </c>
      <c r="D100" s="16">
        <f>D93</f>
        <v>0</v>
      </c>
      <c r="E100" s="36" t="e">
        <f>F92</f>
        <v>#REF!</v>
      </c>
      <c r="F100" s="16" t="e">
        <f>D100*E100</f>
        <v>#REF!</v>
      </c>
      <c r="G100" s="37" t="e">
        <f>F100/C100</f>
        <v>#REF!</v>
      </c>
    </row>
    <row r="102" ht="19.5" spans="1:7">
      <c r="A102" s="45" t="s">
        <v>17</v>
      </c>
      <c r="B102" s="45"/>
      <c r="C102" s="45"/>
      <c r="D102" s="45"/>
      <c r="E102" s="45"/>
      <c r="F102" s="45"/>
      <c r="G102" s="45"/>
    </row>
    <row r="103" ht="38.25" spans="1:7">
      <c r="A103" s="46" t="s">
        <v>1</v>
      </c>
      <c r="B103" s="46" t="s">
        <v>2</v>
      </c>
      <c r="C103" s="46" t="s">
        <v>3</v>
      </c>
      <c r="D103" s="46" t="s">
        <v>4</v>
      </c>
      <c r="E103" s="46" t="s">
        <v>5</v>
      </c>
      <c r="F103" s="46" t="s">
        <v>6</v>
      </c>
      <c r="G103" s="12"/>
    </row>
    <row r="104" spans="1:7">
      <c r="A104" s="47">
        <v>1</v>
      </c>
      <c r="B104" s="14"/>
      <c r="C104" s="15">
        <v>10</v>
      </c>
      <c r="D104" s="16">
        <f t="shared" ref="D104:D106" si="12">SUM(B104*C104)</f>
        <v>0</v>
      </c>
      <c r="E104" s="17"/>
      <c r="F104" s="48" t="e">
        <f>E104/(D104+D105+D106+#REF!+#REF!)</f>
        <v>#REF!</v>
      </c>
      <c r="G104" s="19"/>
    </row>
    <row r="105" spans="1:7">
      <c r="A105" s="47">
        <v>2</v>
      </c>
      <c r="B105" s="14"/>
      <c r="C105" s="15">
        <v>10</v>
      </c>
      <c r="D105" s="16">
        <f t="shared" si="12"/>
        <v>0</v>
      </c>
      <c r="E105" s="17"/>
      <c r="F105" s="48"/>
      <c r="G105" s="19"/>
    </row>
    <row r="106" spans="1:7">
      <c r="A106" s="47">
        <v>3</v>
      </c>
      <c r="B106" s="14"/>
      <c r="C106" s="15">
        <v>10</v>
      </c>
      <c r="D106" s="16">
        <f t="shared" si="12"/>
        <v>0</v>
      </c>
      <c r="E106" s="17"/>
      <c r="F106" s="48"/>
      <c r="G106" s="19"/>
    </row>
    <row r="107" spans="1:7">
      <c r="A107" s="49"/>
      <c r="B107" s="23"/>
      <c r="C107" s="24" t="s">
        <v>7</v>
      </c>
      <c r="D107" s="25">
        <f>SUM(D104:D106)</f>
        <v>0</v>
      </c>
      <c r="E107" s="26"/>
      <c r="F107" s="27"/>
      <c r="G107" s="19"/>
    </row>
    <row r="108" spans="1:6">
      <c r="A108" s="50"/>
      <c r="B108" s="29"/>
      <c r="D108" s="29"/>
      <c r="E108" s="30"/>
      <c r="F108" s="31"/>
    </row>
    <row r="109" spans="1:7">
      <c r="A109" s="51" t="s">
        <v>8</v>
      </c>
      <c r="B109" s="33"/>
      <c r="C109" s="33"/>
      <c r="D109" s="33"/>
      <c r="E109" s="33"/>
      <c r="F109" s="33"/>
      <c r="G109" s="33"/>
    </row>
    <row r="110" spans="1:5">
      <c r="A110" s="50"/>
      <c r="C110" s="31"/>
      <c r="D110" s="30"/>
      <c r="E110" s="30"/>
    </row>
    <row r="111" ht="38.25" spans="1:7">
      <c r="A111" s="11" t="s">
        <v>1</v>
      </c>
      <c r="B111" s="11" t="s">
        <v>2</v>
      </c>
      <c r="C111" s="11" t="s">
        <v>3</v>
      </c>
      <c r="D111" s="11" t="s">
        <v>9</v>
      </c>
      <c r="E111" s="11" t="s">
        <v>6</v>
      </c>
      <c r="F111" s="11" t="s">
        <v>10</v>
      </c>
      <c r="G111" s="34" t="s">
        <v>11</v>
      </c>
    </row>
    <row r="112" spans="1:7">
      <c r="A112" s="36">
        <v>1</v>
      </c>
      <c r="B112" s="14">
        <f t="shared" ref="B112:B114" si="13">B104</f>
        <v>0</v>
      </c>
      <c r="C112" s="15">
        <f t="shared" ref="C112:C114" si="14">C104</f>
        <v>10</v>
      </c>
      <c r="D112" s="16">
        <f t="shared" ref="D112:D114" si="15">D104</f>
        <v>0</v>
      </c>
      <c r="E112" s="36" t="e">
        <f>F104</f>
        <v>#REF!</v>
      </c>
      <c r="F112" s="16" t="e">
        <f t="shared" ref="F112:F114" si="16">D112*E112</f>
        <v>#REF!</v>
      </c>
      <c r="G112" s="37" t="e">
        <f t="shared" ref="G112:G114" si="17">F112/C112</f>
        <v>#REF!</v>
      </c>
    </row>
    <row r="113" spans="1:7">
      <c r="A113" s="36">
        <v>2</v>
      </c>
      <c r="B113" s="14">
        <f t="shared" si="13"/>
        <v>0</v>
      </c>
      <c r="C113" s="15">
        <f t="shared" si="14"/>
        <v>10</v>
      </c>
      <c r="D113" s="16">
        <f t="shared" si="15"/>
        <v>0</v>
      </c>
      <c r="E113" s="36" t="e">
        <f>F104</f>
        <v>#REF!</v>
      </c>
      <c r="F113" s="16" t="e">
        <f t="shared" si="16"/>
        <v>#REF!</v>
      </c>
      <c r="G113" s="37" t="e">
        <f t="shared" si="17"/>
        <v>#REF!</v>
      </c>
    </row>
    <row r="114" spans="1:7">
      <c r="A114" s="36">
        <v>3</v>
      </c>
      <c r="B114" s="14">
        <f t="shared" si="13"/>
        <v>0</v>
      </c>
      <c r="C114" s="15">
        <f t="shared" si="14"/>
        <v>10</v>
      </c>
      <c r="D114" s="16">
        <f t="shared" si="15"/>
        <v>0</v>
      </c>
      <c r="E114" s="36" t="e">
        <f>F104</f>
        <v>#REF!</v>
      </c>
      <c r="F114" s="16" t="e">
        <f t="shared" si="16"/>
        <v>#REF!</v>
      </c>
      <c r="G114" s="37" t="e">
        <f t="shared" si="17"/>
        <v>#REF!</v>
      </c>
    </row>
    <row r="116" ht="19.5" spans="1:7">
      <c r="A116" s="45" t="s">
        <v>18</v>
      </c>
      <c r="B116" s="45"/>
      <c r="C116" s="45"/>
      <c r="D116" s="45"/>
      <c r="E116" s="45"/>
      <c r="F116" s="45"/>
      <c r="G116" s="45"/>
    </row>
    <row r="117" ht="38.25" spans="1:7">
      <c r="A117" s="46" t="s">
        <v>1</v>
      </c>
      <c r="B117" s="46" t="s">
        <v>2</v>
      </c>
      <c r="C117" s="46" t="s">
        <v>3</v>
      </c>
      <c r="D117" s="46" t="s">
        <v>4</v>
      </c>
      <c r="E117" s="46" t="s">
        <v>5</v>
      </c>
      <c r="F117" s="46" t="s">
        <v>6</v>
      </c>
      <c r="G117" s="12"/>
    </row>
    <row r="118" spans="1:7">
      <c r="A118" s="47">
        <v>1</v>
      </c>
      <c r="B118" s="14"/>
      <c r="C118" s="15">
        <v>10</v>
      </c>
      <c r="D118" s="16">
        <f>SUM(B118*C118)</f>
        <v>0</v>
      </c>
      <c r="E118" s="17"/>
      <c r="F118" s="48" t="e">
        <f>E118/(D118+D119+#REF!+#REF!+#REF!)</f>
        <v>#REF!</v>
      </c>
      <c r="G118" s="19"/>
    </row>
    <row r="119" spans="1:7">
      <c r="A119" s="47">
        <v>2</v>
      </c>
      <c r="B119" s="14"/>
      <c r="C119" s="15">
        <v>10</v>
      </c>
      <c r="D119" s="16">
        <f>SUM(B119*C119)</f>
        <v>0</v>
      </c>
      <c r="E119" s="17"/>
      <c r="F119" s="48"/>
      <c r="G119" s="19"/>
    </row>
    <row r="120" spans="1:7">
      <c r="A120" s="49"/>
      <c r="B120" s="23"/>
      <c r="C120" s="24" t="s">
        <v>7</v>
      </c>
      <c r="D120" s="25">
        <f>SUM(D118:D119)</f>
        <v>0</v>
      </c>
      <c r="E120" s="26"/>
      <c r="F120" s="27"/>
      <c r="G120" s="19"/>
    </row>
    <row r="121" spans="1:6">
      <c r="A121" s="50"/>
      <c r="B121" s="29"/>
      <c r="D121" s="29"/>
      <c r="E121" s="30"/>
      <c r="F121" s="31"/>
    </row>
    <row r="122" spans="1:7">
      <c r="A122" s="51" t="s">
        <v>8</v>
      </c>
      <c r="B122" s="33"/>
      <c r="C122" s="33"/>
      <c r="D122" s="33"/>
      <c r="E122" s="33"/>
      <c r="F122" s="33"/>
      <c r="G122" s="33"/>
    </row>
    <row r="123" spans="1:5">
      <c r="A123" s="50"/>
      <c r="C123" s="31"/>
      <c r="D123" s="30"/>
      <c r="E123" s="30"/>
    </row>
    <row r="124" ht="38.25" spans="1:7">
      <c r="A124" s="11" t="s">
        <v>1</v>
      </c>
      <c r="B124" s="11" t="s">
        <v>2</v>
      </c>
      <c r="C124" s="11" t="s">
        <v>3</v>
      </c>
      <c r="D124" s="11" t="s">
        <v>9</v>
      </c>
      <c r="E124" s="11" t="s">
        <v>6</v>
      </c>
      <c r="F124" s="11" t="s">
        <v>10</v>
      </c>
      <c r="G124" s="34" t="s">
        <v>11</v>
      </c>
    </row>
    <row r="125" spans="1:7">
      <c r="A125" s="36">
        <v>1</v>
      </c>
      <c r="B125" s="14">
        <f>B118</f>
        <v>0</v>
      </c>
      <c r="C125" s="15">
        <f>C118</f>
        <v>10</v>
      </c>
      <c r="D125" s="16">
        <f>D118</f>
        <v>0</v>
      </c>
      <c r="E125" s="36" t="e">
        <f>F118</f>
        <v>#REF!</v>
      </c>
      <c r="F125" s="16" t="e">
        <f>D125*E125</f>
        <v>#REF!</v>
      </c>
      <c r="G125" s="37" t="e">
        <f>F125/C125</f>
        <v>#REF!</v>
      </c>
    </row>
    <row r="126" spans="1:7">
      <c r="A126" s="36">
        <v>2</v>
      </c>
      <c r="B126" s="14">
        <f>B119</f>
        <v>0</v>
      </c>
      <c r="C126" s="15">
        <f>C119</f>
        <v>10</v>
      </c>
      <c r="D126" s="16">
        <f>D119</f>
        <v>0</v>
      </c>
      <c r="E126" s="36" t="e">
        <f>F118</f>
        <v>#REF!</v>
      </c>
      <c r="F126" s="16" t="e">
        <f>D126*E126</f>
        <v>#REF!</v>
      </c>
      <c r="G126" s="37" t="e">
        <f>F126/C126</f>
        <v>#REF!</v>
      </c>
    </row>
    <row r="128" ht="19.5" spans="1:7">
      <c r="A128" s="45" t="s">
        <v>19</v>
      </c>
      <c r="B128" s="45"/>
      <c r="C128" s="45"/>
      <c r="D128" s="45"/>
      <c r="E128" s="45"/>
      <c r="F128" s="45"/>
      <c r="G128" s="45"/>
    </row>
    <row r="129" ht="38.25" spans="1:7">
      <c r="A129" s="46" t="s">
        <v>1</v>
      </c>
      <c r="B129" s="46" t="s">
        <v>2</v>
      </c>
      <c r="C129" s="46" t="s">
        <v>3</v>
      </c>
      <c r="D129" s="46" t="s">
        <v>4</v>
      </c>
      <c r="E129" s="46" t="s">
        <v>5</v>
      </c>
      <c r="F129" s="46" t="s">
        <v>6</v>
      </c>
      <c r="G129" s="12"/>
    </row>
    <row r="130" spans="1:7">
      <c r="A130" s="47">
        <v>1</v>
      </c>
      <c r="B130" s="14"/>
      <c r="C130" s="15">
        <v>10</v>
      </c>
      <c r="D130" s="16">
        <f t="shared" ref="D130:D132" si="18">SUM(B130*C130)</f>
        <v>0</v>
      </c>
      <c r="E130" s="17"/>
      <c r="F130" s="48" t="e">
        <f>E130/(D130+D131+D132+#REF!+#REF!)</f>
        <v>#REF!</v>
      </c>
      <c r="G130" s="19"/>
    </row>
    <row r="131" spans="1:7">
      <c r="A131" s="47">
        <v>2</v>
      </c>
      <c r="B131" s="14"/>
      <c r="C131" s="15">
        <v>10</v>
      </c>
      <c r="D131" s="16">
        <f t="shared" si="18"/>
        <v>0</v>
      </c>
      <c r="E131" s="17"/>
      <c r="F131" s="48"/>
      <c r="G131" s="19"/>
    </row>
    <row r="132" spans="1:7">
      <c r="A132" s="47">
        <v>3</v>
      </c>
      <c r="B132" s="14"/>
      <c r="C132" s="15">
        <v>10</v>
      </c>
      <c r="D132" s="16">
        <f t="shared" si="18"/>
        <v>0</v>
      </c>
      <c r="E132" s="17"/>
      <c r="F132" s="48"/>
      <c r="G132" s="19"/>
    </row>
    <row r="133" spans="1:7">
      <c r="A133" s="49"/>
      <c r="B133" s="23"/>
      <c r="C133" s="24" t="s">
        <v>7</v>
      </c>
      <c r="D133" s="25">
        <f>SUM(D130:D132)</f>
        <v>0</v>
      </c>
      <c r="E133" s="26"/>
      <c r="F133" s="27"/>
      <c r="G133" s="19"/>
    </row>
    <row r="134" spans="1:6">
      <c r="A134" s="50"/>
      <c r="B134" s="29"/>
      <c r="D134" s="29"/>
      <c r="E134" s="30"/>
      <c r="F134" s="31"/>
    </row>
    <row r="135" spans="1:7">
      <c r="A135" s="51" t="s">
        <v>8</v>
      </c>
      <c r="B135" s="33"/>
      <c r="C135" s="33"/>
      <c r="D135" s="33"/>
      <c r="E135" s="33"/>
      <c r="F135" s="33"/>
      <c r="G135" s="33"/>
    </row>
    <row r="136" spans="1:5">
      <c r="A136" s="50"/>
      <c r="C136" s="31"/>
      <c r="D136" s="30"/>
      <c r="E136" s="30"/>
    </row>
    <row r="137" ht="38.25" spans="1:7">
      <c r="A137" s="11" t="s">
        <v>1</v>
      </c>
      <c r="B137" s="11" t="s">
        <v>2</v>
      </c>
      <c r="C137" s="11" t="s">
        <v>3</v>
      </c>
      <c r="D137" s="11" t="s">
        <v>9</v>
      </c>
      <c r="E137" s="11" t="s">
        <v>6</v>
      </c>
      <c r="F137" s="11" t="s">
        <v>10</v>
      </c>
      <c r="G137" s="34" t="s">
        <v>11</v>
      </c>
    </row>
    <row r="138" spans="1:7">
      <c r="A138" s="36">
        <v>1</v>
      </c>
      <c r="B138" s="14">
        <f t="shared" ref="B138:B140" si="19">B130</f>
        <v>0</v>
      </c>
      <c r="C138" s="15">
        <f t="shared" ref="C138:C140" si="20">C130</f>
        <v>10</v>
      </c>
      <c r="D138" s="16">
        <f t="shared" ref="D138:D140" si="21">D130</f>
        <v>0</v>
      </c>
      <c r="E138" s="36" t="e">
        <f>F130</f>
        <v>#REF!</v>
      </c>
      <c r="F138" s="16" t="e">
        <f t="shared" ref="F138:F140" si="22">D138*E138</f>
        <v>#REF!</v>
      </c>
      <c r="G138" s="37" t="e">
        <f t="shared" ref="G138:G140" si="23">F138/C138</f>
        <v>#REF!</v>
      </c>
    </row>
    <row r="139" spans="1:7">
      <c r="A139" s="36">
        <v>2</v>
      </c>
      <c r="B139" s="14">
        <f t="shared" si="19"/>
        <v>0</v>
      </c>
      <c r="C139" s="15">
        <f t="shared" si="20"/>
        <v>10</v>
      </c>
      <c r="D139" s="16">
        <f t="shared" si="21"/>
        <v>0</v>
      </c>
      <c r="E139" s="36" t="e">
        <f>F130</f>
        <v>#REF!</v>
      </c>
      <c r="F139" s="16" t="e">
        <f t="shared" si="22"/>
        <v>#REF!</v>
      </c>
      <c r="G139" s="37" t="e">
        <f t="shared" si="23"/>
        <v>#REF!</v>
      </c>
    </row>
    <row r="140" spans="1:7">
      <c r="A140" s="36">
        <v>3</v>
      </c>
      <c r="B140" s="14">
        <f t="shared" si="19"/>
        <v>0</v>
      </c>
      <c r="C140" s="15">
        <f t="shared" si="20"/>
        <v>10</v>
      </c>
      <c r="D140" s="16">
        <f t="shared" si="21"/>
        <v>0</v>
      </c>
      <c r="E140" s="36" t="e">
        <f>F130</f>
        <v>#REF!</v>
      </c>
      <c r="F140" s="16" t="e">
        <f t="shared" si="22"/>
        <v>#REF!</v>
      </c>
      <c r="G140" s="37" t="e">
        <f t="shared" si="23"/>
        <v>#REF!</v>
      </c>
    </row>
    <row r="142" ht="19.5" spans="1:7">
      <c r="A142" s="45" t="s">
        <v>20</v>
      </c>
      <c r="B142" s="45"/>
      <c r="C142" s="45"/>
      <c r="D142" s="45"/>
      <c r="E142" s="45"/>
      <c r="F142" s="45"/>
      <c r="G142" s="45"/>
    </row>
    <row r="143" ht="38.25" spans="1:7">
      <c r="A143" s="46" t="s">
        <v>1</v>
      </c>
      <c r="B143" s="46" t="s">
        <v>2</v>
      </c>
      <c r="C143" s="46" t="s">
        <v>3</v>
      </c>
      <c r="D143" s="46" t="s">
        <v>4</v>
      </c>
      <c r="E143" s="46" t="s">
        <v>5</v>
      </c>
      <c r="F143" s="46" t="s">
        <v>6</v>
      </c>
      <c r="G143" s="12"/>
    </row>
    <row r="144" spans="1:7">
      <c r="A144" s="47">
        <v>1</v>
      </c>
      <c r="B144" s="14"/>
      <c r="C144" s="15">
        <v>20</v>
      </c>
      <c r="D144" s="16">
        <f>SUM(B144*C144)</f>
        <v>0</v>
      </c>
      <c r="E144" s="17"/>
      <c r="F144" s="48" t="e">
        <f>E144/(D144+D145+#REF!+#REF!+#REF!)</f>
        <v>#REF!</v>
      </c>
      <c r="G144" s="19"/>
    </row>
    <row r="145" spans="1:7">
      <c r="A145" s="47">
        <v>2</v>
      </c>
      <c r="B145" s="14"/>
      <c r="C145" s="15">
        <v>5</v>
      </c>
      <c r="D145" s="16">
        <f>SUM(B145*C145)</f>
        <v>0</v>
      </c>
      <c r="E145" s="17"/>
      <c r="F145" s="48"/>
      <c r="G145" s="19"/>
    </row>
    <row r="146" spans="1:7">
      <c r="A146" s="49"/>
      <c r="B146" s="23"/>
      <c r="C146" s="24" t="s">
        <v>7</v>
      </c>
      <c r="D146" s="25">
        <f>SUM(D144:D145)</f>
        <v>0</v>
      </c>
      <c r="E146" s="26"/>
      <c r="F146" s="27"/>
      <c r="G146" s="19"/>
    </row>
    <row r="147" spans="1:6">
      <c r="A147" s="50"/>
      <c r="B147" s="29"/>
      <c r="D147" s="29"/>
      <c r="E147" s="30"/>
      <c r="F147" s="31"/>
    </row>
    <row r="148" spans="1:7">
      <c r="A148" s="51" t="s">
        <v>8</v>
      </c>
      <c r="B148" s="33"/>
      <c r="C148" s="33"/>
      <c r="D148" s="33"/>
      <c r="E148" s="33"/>
      <c r="F148" s="33"/>
      <c r="G148" s="33"/>
    </row>
    <row r="149" spans="1:5">
      <c r="A149" s="50"/>
      <c r="C149" s="31"/>
      <c r="D149" s="30"/>
      <c r="E149" s="30"/>
    </row>
    <row r="150" ht="38.25" spans="1:7">
      <c r="A150" s="11" t="s">
        <v>1</v>
      </c>
      <c r="B150" s="11" t="s">
        <v>2</v>
      </c>
      <c r="C150" s="11" t="s">
        <v>3</v>
      </c>
      <c r="D150" s="11" t="s">
        <v>9</v>
      </c>
      <c r="E150" s="11" t="s">
        <v>6</v>
      </c>
      <c r="F150" s="11" t="s">
        <v>10</v>
      </c>
      <c r="G150" s="34" t="s">
        <v>11</v>
      </c>
    </row>
    <row r="151" spans="1:7">
      <c r="A151" s="36">
        <v>1</v>
      </c>
      <c r="B151" s="14">
        <f>B144</f>
        <v>0</v>
      </c>
      <c r="C151" s="15">
        <f>C144</f>
        <v>20</v>
      </c>
      <c r="D151" s="16">
        <f>D144</f>
        <v>0</v>
      </c>
      <c r="E151" s="36" t="e">
        <f>F144</f>
        <v>#REF!</v>
      </c>
      <c r="F151" s="16" t="e">
        <f>D151*E151</f>
        <v>#REF!</v>
      </c>
      <c r="G151" s="37" t="e">
        <f>F151/C151</f>
        <v>#REF!</v>
      </c>
    </row>
    <row r="152" spans="1:7">
      <c r="A152" s="36">
        <v>2</v>
      </c>
      <c r="B152" s="14">
        <f>B145</f>
        <v>0</v>
      </c>
      <c r="C152" s="15">
        <f>C145</f>
        <v>5</v>
      </c>
      <c r="D152" s="16">
        <f>D145</f>
        <v>0</v>
      </c>
      <c r="E152" s="36" t="e">
        <f>F144</f>
        <v>#REF!</v>
      </c>
      <c r="F152" s="16" t="e">
        <f>D152*E152</f>
        <v>#REF!</v>
      </c>
      <c r="G152" s="37" t="e">
        <f>F152/C152</f>
        <v>#REF!</v>
      </c>
    </row>
    <row r="154" ht="19.5" spans="1:7">
      <c r="A154" s="45" t="s">
        <v>21</v>
      </c>
      <c r="B154" s="45"/>
      <c r="C154" s="45"/>
      <c r="D154" s="45"/>
      <c r="E154" s="45"/>
      <c r="F154" s="45"/>
      <c r="G154" s="45"/>
    </row>
    <row r="155" ht="38.25" spans="1:7">
      <c r="A155" s="46" t="s">
        <v>1</v>
      </c>
      <c r="B155" s="46" t="s">
        <v>2</v>
      </c>
      <c r="C155" s="46" t="s">
        <v>3</v>
      </c>
      <c r="D155" s="46" t="s">
        <v>4</v>
      </c>
      <c r="E155" s="46" t="s">
        <v>5</v>
      </c>
      <c r="F155" s="46" t="s">
        <v>6</v>
      </c>
      <c r="G155" s="12"/>
    </row>
    <row r="156" spans="1:7">
      <c r="A156" s="47">
        <v>1</v>
      </c>
      <c r="B156" s="14"/>
      <c r="C156" s="15">
        <v>10</v>
      </c>
      <c r="D156" s="16">
        <f>SUM(B156*C156)</f>
        <v>0</v>
      </c>
      <c r="E156" s="17"/>
      <c r="F156" s="48" t="e">
        <f>E156/(D156+D157+#REF!+#REF!+#REF!)</f>
        <v>#REF!</v>
      </c>
      <c r="G156" s="19"/>
    </row>
    <row r="157" spans="1:7">
      <c r="A157" s="47">
        <v>2</v>
      </c>
      <c r="B157" s="14"/>
      <c r="C157" s="15">
        <v>10</v>
      </c>
      <c r="D157" s="16">
        <f>SUM(B157*C157)</f>
        <v>0</v>
      </c>
      <c r="E157" s="17"/>
      <c r="F157" s="48"/>
      <c r="G157" s="19"/>
    </row>
    <row r="158" spans="1:7">
      <c r="A158" s="49"/>
      <c r="B158" s="23"/>
      <c r="C158" s="24" t="s">
        <v>7</v>
      </c>
      <c r="D158" s="25">
        <f>SUM(D156:D157)</f>
        <v>0</v>
      </c>
      <c r="E158" s="26"/>
      <c r="F158" s="27"/>
      <c r="G158" s="19"/>
    </row>
    <row r="159" spans="1:6">
      <c r="A159" s="50"/>
      <c r="B159" s="29"/>
      <c r="D159" s="29"/>
      <c r="E159" s="30"/>
      <c r="F159" s="31"/>
    </row>
    <row r="160" spans="1:7">
      <c r="A160" s="51" t="s">
        <v>8</v>
      </c>
      <c r="B160" s="33"/>
      <c r="C160" s="33"/>
      <c r="D160" s="33"/>
      <c r="E160" s="33"/>
      <c r="F160" s="33"/>
      <c r="G160" s="33"/>
    </row>
    <row r="161" spans="1:5">
      <c r="A161" s="50"/>
      <c r="C161" s="31"/>
      <c r="D161" s="30"/>
      <c r="E161" s="30"/>
    </row>
    <row r="162" ht="38.25" spans="1:7">
      <c r="A162" s="11" t="s">
        <v>1</v>
      </c>
      <c r="B162" s="11" t="s">
        <v>2</v>
      </c>
      <c r="C162" s="11" t="s">
        <v>3</v>
      </c>
      <c r="D162" s="11" t="s">
        <v>9</v>
      </c>
      <c r="E162" s="11" t="s">
        <v>6</v>
      </c>
      <c r="F162" s="11" t="s">
        <v>10</v>
      </c>
      <c r="G162" s="34" t="s">
        <v>11</v>
      </c>
    </row>
    <row r="163" spans="1:7">
      <c r="A163" s="36">
        <v>1</v>
      </c>
      <c r="B163" s="14">
        <f>B156</f>
        <v>0</v>
      </c>
      <c r="C163" s="15">
        <f>C156</f>
        <v>10</v>
      </c>
      <c r="D163" s="16">
        <f>D156</f>
        <v>0</v>
      </c>
      <c r="E163" s="36" t="e">
        <f>F156</f>
        <v>#REF!</v>
      </c>
      <c r="F163" s="16" t="e">
        <f>D163*E163</f>
        <v>#REF!</v>
      </c>
      <c r="G163" s="37" t="e">
        <f>F163/C163</f>
        <v>#REF!</v>
      </c>
    </row>
    <row r="164" spans="1:7">
      <c r="A164" s="36">
        <v>2</v>
      </c>
      <c r="B164" s="14">
        <f>B157</f>
        <v>0</v>
      </c>
      <c r="C164" s="15">
        <f>C157</f>
        <v>10</v>
      </c>
      <c r="D164" s="16">
        <f>D157</f>
        <v>0</v>
      </c>
      <c r="E164" s="36" t="e">
        <f>F156</f>
        <v>#REF!</v>
      </c>
      <c r="F164" s="16" t="e">
        <f>D164*E164</f>
        <v>#REF!</v>
      </c>
      <c r="G164" s="37" t="e">
        <f>F164/C164</f>
        <v>#REF!</v>
      </c>
    </row>
  </sheetData>
  <mergeCells count="44">
    <mergeCell ref="A2:F2"/>
    <mergeCell ref="A11:G11"/>
    <mergeCell ref="A25:G25"/>
    <mergeCell ref="A33:G33"/>
    <mergeCell ref="A43:G43"/>
    <mergeCell ref="A51:G51"/>
    <mergeCell ref="A60:G60"/>
    <mergeCell ref="A68:G68"/>
    <mergeCell ref="A76:G76"/>
    <mergeCell ref="A83:G83"/>
    <mergeCell ref="A90:G90"/>
    <mergeCell ref="A96:G96"/>
    <mergeCell ref="A102:G102"/>
    <mergeCell ref="A109:G109"/>
    <mergeCell ref="A116:G116"/>
    <mergeCell ref="A122:G122"/>
    <mergeCell ref="A128:G128"/>
    <mergeCell ref="A135:G135"/>
    <mergeCell ref="A142:G142"/>
    <mergeCell ref="A148:G148"/>
    <mergeCell ref="A154:G154"/>
    <mergeCell ref="A160:G160"/>
    <mergeCell ref="E4:E8"/>
    <mergeCell ref="E27:E30"/>
    <mergeCell ref="E45:E48"/>
    <mergeCell ref="E62:E65"/>
    <mergeCell ref="E78:E80"/>
    <mergeCell ref="E92:E93"/>
    <mergeCell ref="E104:E106"/>
    <mergeCell ref="E118:E119"/>
    <mergeCell ref="E130:E132"/>
    <mergeCell ref="E144:E145"/>
    <mergeCell ref="E156:E157"/>
    <mergeCell ref="F4:F8"/>
    <mergeCell ref="F27:F30"/>
    <mergeCell ref="F45:F48"/>
    <mergeCell ref="F62:F65"/>
    <mergeCell ref="F78:F80"/>
    <mergeCell ref="F92:F93"/>
    <mergeCell ref="F104:F106"/>
    <mergeCell ref="F118:F119"/>
    <mergeCell ref="F130:F132"/>
    <mergeCell ref="F144:F145"/>
    <mergeCell ref="F156:F157"/>
  </mergeCells>
  <pageMargins left="0.511805555555556" right="0.511805555555556" top="0.786805555555556" bottom="0.786805555555556" header="0.314583333333333" footer="0.314583333333333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pe063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licitacao</cp:lastModifiedBy>
  <dcterms:created xsi:type="dcterms:W3CDTF">2018-10-02T11:58:00Z</dcterms:created>
  <cp:lastPrinted>2018-10-23T11:08:00Z</cp:lastPrinted>
  <dcterms:modified xsi:type="dcterms:W3CDTF">2019-08-14T17:53:41Z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1046-11.2.0.8893</vt:lpwstr>
  </property>
</Properties>
</file>