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Orçamento" sheetId="2" r:id="rId1"/>
  </sheets>
  <externalReferences>
    <externalReference r:id="rId2"/>
  </externalReferences>
  <definedNames>
    <definedName name="_xlnm.Print_Area" localSheetId="0">Orçamento!$A$1:$H$22</definedName>
    <definedName name="LIorçamento">OFFSET([1]Eventograma_e_Quantitativos!$17:$17,1,0)</definedName>
  </definedNames>
  <calcPr calcId="144525"/>
</workbook>
</file>

<file path=xl/sharedStrings.xml><?xml version="1.0" encoding="utf-8"?>
<sst xmlns="http://schemas.openxmlformats.org/spreadsheetml/2006/main" count="78" uniqueCount="50">
  <si>
    <t>PREFEITURA DO MUNICÍPIO DE LEME</t>
  </si>
  <si>
    <t>LOTE 02 -  DE SERVIÇOS DE PINTOR</t>
  </si>
  <si>
    <t>BDI:</t>
  </si>
  <si>
    <t>25% Já incluso</t>
  </si>
  <si>
    <t>Data 23/09/2022</t>
  </si>
  <si>
    <t>Base:</t>
  </si>
  <si>
    <t xml:space="preserve">CDHU 187 DES </t>
  </si>
  <si>
    <t>ITEM</t>
  </si>
  <si>
    <t>REF.</t>
  </si>
  <si>
    <t>CÓDIGO</t>
  </si>
  <si>
    <t>DESCRIÇÃO</t>
  </si>
  <si>
    <t>UN.</t>
  </si>
  <si>
    <t>QUANTIDADE</t>
  </si>
  <si>
    <t>VALOR UNITÁRIO COM BDI E ENCARGOS SOCIAIS</t>
  </si>
  <si>
    <t>VALOR TOTAL</t>
  </si>
  <si>
    <t>CDHU</t>
  </si>
  <si>
    <t>33.02.060</t>
  </si>
  <si>
    <r>
      <rPr>
        <sz val="11"/>
        <color theme="1"/>
        <rFont val="Calibri"/>
        <charset val="134"/>
        <scheme val="minor"/>
      </rPr>
      <t xml:space="preserve">Massa corrida a base de PVA </t>
    </r>
    <r>
      <rPr>
        <b/>
        <sz val="11"/>
        <color rgb="FFFF0000"/>
        <rFont val="Calibri"/>
        <charset val="134"/>
        <scheme val="minor"/>
      </rPr>
      <t>(Mão de obra)</t>
    </r>
  </si>
  <si>
    <t>M2</t>
  </si>
  <si>
    <t>33.02.080</t>
  </si>
  <si>
    <r>
      <rPr>
        <sz val="11"/>
        <color theme="1"/>
        <rFont val="Calibri"/>
        <charset val="134"/>
        <scheme val="minor"/>
      </rPr>
      <t>Massa corrida à base de resina acrílica</t>
    </r>
    <r>
      <rPr>
        <b/>
        <sz val="11"/>
        <color rgb="FFFF0000"/>
        <rFont val="Calibri"/>
        <charset val="134"/>
        <scheme val="minor"/>
      </rPr>
      <t xml:space="preserve"> (Mão de obra)</t>
    </r>
  </si>
  <si>
    <t>33.03.780</t>
  </si>
  <si>
    <r>
      <rPr>
        <sz val="11"/>
        <color theme="1"/>
        <rFont val="Calibri"/>
        <charset val="134"/>
        <scheme val="minor"/>
      </rPr>
      <t xml:space="preserve">Verniz de proteção antipichação </t>
    </r>
    <r>
      <rPr>
        <b/>
        <sz val="11"/>
        <color rgb="FFFF0000"/>
        <rFont val="Calibri"/>
        <charset val="134"/>
        <scheme val="minor"/>
      </rPr>
      <t>(Mão de obra)</t>
    </r>
  </si>
  <si>
    <t>33.03.350</t>
  </si>
  <si>
    <r>
      <rPr>
        <sz val="11"/>
        <color theme="1"/>
        <rFont val="Calibri"/>
        <charset val="134"/>
        <scheme val="minor"/>
      </rPr>
      <t xml:space="preserve">Pintura especial em esmalte para lousa cor verde </t>
    </r>
    <r>
      <rPr>
        <b/>
        <sz val="11"/>
        <color rgb="FFFF0000"/>
        <rFont val="Calibri"/>
        <charset val="134"/>
        <scheme val="minor"/>
      </rPr>
      <t>(Mão de obra)</t>
    </r>
  </si>
  <si>
    <t>33.06.020</t>
  </si>
  <si>
    <r>
      <rPr>
        <sz val="11"/>
        <color theme="1"/>
        <rFont val="Calibri"/>
        <charset val="134"/>
        <scheme val="minor"/>
      </rPr>
      <t xml:space="preserve">Acrílico para quadras e pisos cimentados </t>
    </r>
    <r>
      <rPr>
        <b/>
        <sz val="11"/>
        <color rgb="FFFF0000"/>
        <rFont val="Calibri"/>
        <charset val="134"/>
        <scheme val="minor"/>
      </rPr>
      <t>(Mão de obra)</t>
    </r>
  </si>
  <si>
    <t>33.07.102</t>
  </si>
  <si>
    <r>
      <rPr>
        <sz val="11"/>
        <color theme="1"/>
        <rFont val="Calibri"/>
        <charset val="134"/>
        <scheme val="minor"/>
      </rPr>
      <t xml:space="preserve">Esmalte a base de água em estrutura metálica </t>
    </r>
    <r>
      <rPr>
        <b/>
        <sz val="11"/>
        <color rgb="FFFF0000"/>
        <rFont val="Calibri"/>
        <charset val="134"/>
        <scheme val="minor"/>
      </rPr>
      <t>(Mão de obra)</t>
    </r>
  </si>
  <si>
    <t>03.10.140</t>
  </si>
  <si>
    <r>
      <rPr>
        <sz val="11"/>
        <color theme="1"/>
        <rFont val="Calibri"/>
        <charset val="134"/>
        <scheme val="minor"/>
      </rPr>
      <t xml:space="preserve">Remoção de pintura em massa com lixamento </t>
    </r>
    <r>
      <rPr>
        <b/>
        <sz val="11"/>
        <color rgb="FFFF0000"/>
        <rFont val="Calibri"/>
        <charset val="134"/>
        <scheme val="minor"/>
      </rPr>
      <t>(Mão de obra)</t>
    </r>
  </si>
  <si>
    <t>33.10.020</t>
  </si>
  <si>
    <r>
      <rPr>
        <sz val="11"/>
        <color theme="1"/>
        <rFont val="Calibri"/>
        <charset val="134"/>
        <scheme val="minor"/>
      </rPr>
      <t xml:space="preserve">Tinta látex em massa, inclusive preparo </t>
    </r>
    <r>
      <rPr>
        <b/>
        <sz val="11"/>
        <color rgb="FFFF0000"/>
        <rFont val="Calibri"/>
        <charset val="134"/>
        <scheme val="minor"/>
      </rPr>
      <t>(Mão de obra)</t>
    </r>
  </si>
  <si>
    <t>33.10.050</t>
  </si>
  <si>
    <r>
      <rPr>
        <sz val="11"/>
        <color theme="1"/>
        <rFont val="Calibri"/>
        <charset val="134"/>
        <scheme val="minor"/>
      </rPr>
      <t xml:space="preserve">Tinta acrílica em massa, inclusive preparo </t>
    </r>
    <r>
      <rPr>
        <b/>
        <sz val="11"/>
        <color rgb="FFFF0000"/>
        <rFont val="Calibri"/>
        <charset val="134"/>
        <scheme val="minor"/>
      </rPr>
      <t>(Mão de obra)</t>
    </r>
  </si>
  <si>
    <t>33.10.100</t>
  </si>
  <si>
    <r>
      <rPr>
        <sz val="11"/>
        <color theme="1"/>
        <rFont val="Calibri"/>
        <charset val="134"/>
        <scheme val="minor"/>
      </rPr>
      <t xml:space="preserve">Textura acrílica para uso interno / externo, inclusive preparo </t>
    </r>
    <r>
      <rPr>
        <b/>
        <sz val="11"/>
        <color rgb="FFFF0000"/>
        <rFont val="Calibri"/>
        <charset val="134"/>
        <scheme val="minor"/>
      </rPr>
      <t>(Mão de obra)</t>
    </r>
  </si>
  <si>
    <t>33.11.050</t>
  </si>
  <si>
    <r>
      <rPr>
        <sz val="11"/>
        <color theme="1"/>
        <rFont val="Calibri"/>
        <charset val="134"/>
        <scheme val="minor"/>
      </rPr>
      <t xml:space="preserve">Esmalte à base água em superfície metálica, inclusive preparo </t>
    </r>
    <r>
      <rPr>
        <b/>
        <sz val="11"/>
        <color rgb="FFFF0000"/>
        <rFont val="Calibri"/>
        <charset val="134"/>
        <scheme val="minor"/>
      </rPr>
      <t>(Mão de obra)</t>
    </r>
  </si>
  <si>
    <t>33.12.011</t>
  </si>
  <si>
    <r>
      <rPr>
        <sz val="11"/>
        <color theme="1"/>
        <rFont val="Calibri"/>
        <charset val="134"/>
        <scheme val="minor"/>
      </rPr>
      <t>Esmalte à base de água em madeira, inclusive preparo</t>
    </r>
    <r>
      <rPr>
        <b/>
        <sz val="11"/>
        <color rgb="FFFF0000"/>
        <rFont val="Calibri"/>
        <charset val="134"/>
        <scheme val="minor"/>
      </rPr>
      <t xml:space="preserve"> (Mão de obra)</t>
    </r>
  </si>
  <si>
    <t>33.01.280</t>
  </si>
  <si>
    <r>
      <rPr>
        <sz val="11"/>
        <color theme="1"/>
        <rFont val="Calibri"/>
        <charset val="134"/>
        <scheme val="minor"/>
      </rPr>
      <t xml:space="preserve">Reparo de trincas rasas até 5 mm de largura, na massa </t>
    </r>
    <r>
      <rPr>
        <b/>
        <sz val="11"/>
        <color rgb="FFFF0000"/>
        <rFont val="Calibri"/>
        <charset val="134"/>
        <scheme val="minor"/>
      </rPr>
      <t>(Mão de obra)</t>
    </r>
  </si>
  <si>
    <t>M</t>
  </si>
  <si>
    <r>
      <rPr>
        <sz val="11"/>
        <color theme="1"/>
        <rFont val="Calibri"/>
        <charset val="134"/>
        <scheme val="minor"/>
      </rPr>
      <t>Pintura a oleo, 2 demaos</t>
    </r>
    <r>
      <rPr>
        <b/>
        <sz val="11"/>
        <color rgb="FFFF0000"/>
        <rFont val="Calibri"/>
        <charset val="134"/>
        <scheme val="minor"/>
      </rPr>
      <t xml:space="preserve"> (Mão de obra)</t>
    </r>
  </si>
  <si>
    <t>B.01.000.010140</t>
  </si>
  <si>
    <r>
      <rPr>
        <sz val="11"/>
        <color theme="1"/>
        <rFont val="Calibri"/>
        <charset val="134"/>
        <scheme val="minor"/>
      </rPr>
      <t xml:space="preserve">Pintor </t>
    </r>
    <r>
      <rPr>
        <b/>
        <sz val="11"/>
        <color rgb="FFFF0000"/>
        <rFont val="Calibri"/>
        <charset val="134"/>
        <scheme val="minor"/>
      </rPr>
      <t>(Com encargos sociais)</t>
    </r>
  </si>
  <si>
    <t>H</t>
  </si>
  <si>
    <t>B.01.000.010141</t>
  </si>
  <si>
    <r>
      <rPr>
        <sz val="11"/>
        <color theme="1"/>
        <rFont val="Calibri"/>
        <charset val="134"/>
        <scheme val="minor"/>
      </rPr>
      <t xml:space="preserve">Ajudante de pintor </t>
    </r>
    <r>
      <rPr>
        <b/>
        <sz val="11"/>
        <color rgb="FFFF0000"/>
        <rFont val="Calibri"/>
        <charset val="134"/>
        <scheme val="minor"/>
      </rPr>
      <t>(Com encargos sociais)</t>
    </r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</si>
</sst>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#,##0_ ;\-#,##0\ "/>
    <numFmt numFmtId="178" formatCode="&quot;R$&quot;#,##0.00;[Red]\-&quot;R$&quot;#,##0.00"/>
    <numFmt numFmtId="179" formatCode="_-* #,##0_-;\-* #,##0_-;_-* &quot;-&quot;_-;_-@_-"/>
    <numFmt numFmtId="180" formatCode="_-&quot;R$&quot;\ * #,##0.00_-;\-&quot;R$&quot;\ * #,##0.00_-;_-&quot;R$&quot;\ * &quot;-&quot;??_-;_-@_-"/>
    <numFmt numFmtId="181" formatCode="_-&quot;R$&quot;\ * #,##0_-;\-&quot;R$&quot;\ * #,##0_-;_-&quot;R$&quot;\ * &quot;-&quot;_-;_-@_-"/>
    <numFmt numFmtId="182" formatCode="_-[$R$-416]\ * #,##0.00_-;\-[$R$-416]\ * #,##0.00_-;_-[$R$-416]\ * &quot;-&quot;??_-;_-@_-"/>
  </numFmts>
  <fonts count="30">
    <font>
      <sz val="11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9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000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7" borderId="20" applyNumberFormat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6" borderId="1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1" xfId="0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9" fontId="4" fillId="0" borderId="11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/>
    <xf numFmtId="177" fontId="8" fillId="3" borderId="15" xfId="0" applyNumberFormat="1" applyFont="1" applyFill="1" applyBorder="1" applyAlignment="1">
      <alignment horizontal="center" vertical="center"/>
    </xf>
    <xf numFmtId="178" fontId="9" fillId="4" borderId="16" xfId="0" applyNumberFormat="1" applyFont="1" applyFill="1" applyBorder="1" applyAlignment="1">
      <alignment horizontal="center" vertical="center"/>
    </xf>
    <xf numFmtId="180" fontId="8" fillId="3" borderId="15" xfId="9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177" fontId="8" fillId="0" borderId="16" xfId="0" applyNumberFormat="1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center" vertical="center"/>
    </xf>
    <xf numFmtId="180" fontId="8" fillId="0" borderId="16" xfId="9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/>
    <xf numFmtId="177" fontId="8" fillId="3" borderId="16" xfId="0" applyNumberFormat="1" applyFont="1" applyFill="1" applyBorder="1" applyAlignment="1">
      <alignment horizontal="center" vertical="center"/>
    </xf>
    <xf numFmtId="180" fontId="8" fillId="3" borderId="16" xfId="9" applyFont="1" applyFill="1" applyBorder="1" applyAlignment="1">
      <alignment horizontal="center"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182" fontId="7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52821</xdr:colOff>
      <xdr:row>0</xdr:row>
      <xdr:rowOff>62345</xdr:rowOff>
    </xdr:from>
    <xdr:ext cx="673678" cy="673678"/>
    <xdr:pic>
      <xdr:nvPicPr>
        <xdr:cNvPr id="2" name="Imagem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05" y="62230"/>
          <a:ext cx="673735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Recape%20R$%20270.476,19%20mil_%20Dep%20Jefferson%20Campos_caixa\Eventograma%20Preenchido%20-%20licitad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tabSelected="1" zoomScale="110" zoomScaleNormal="110" zoomScaleSheetLayoutView="110" topLeftCell="A5" workbookViewId="0">
      <selection activeCell="G22" sqref="G22"/>
    </sheetView>
  </sheetViews>
  <sheetFormatPr defaultColWidth="9" defaultRowHeight="15"/>
  <cols>
    <col min="1" max="1" width="6.14285714285714" customWidth="1"/>
    <col min="2" max="2" width="6.28571428571429" customWidth="1"/>
    <col min="3" max="3" width="15.4285714285714" customWidth="1"/>
    <col min="4" max="4" width="66.5714285714286" customWidth="1"/>
    <col min="5" max="5" width="7.85714285714286" customWidth="1"/>
    <col min="6" max="6" width="12.8571428571429" customWidth="1"/>
    <col min="7" max="7" width="14.7142857142857" customWidth="1"/>
    <col min="8" max="8" width="17.2857142857143" customWidth="1"/>
    <col min="9" max="9" width="12.2857142857143" customWidth="1"/>
  </cols>
  <sheetData>
    <row r="1" ht="18" customHeight="1" spans="1:8">
      <c r="A1" s="1"/>
      <c r="B1" s="2"/>
      <c r="C1" s="3" t="s">
        <v>0</v>
      </c>
      <c r="D1" s="3"/>
      <c r="E1" s="3"/>
      <c r="F1" s="3"/>
      <c r="G1" s="3"/>
      <c r="H1" s="4"/>
    </row>
    <row r="2" ht="15.75" customHeight="1" spans="1:8">
      <c r="A2" s="5"/>
      <c r="B2" s="6"/>
      <c r="C2" s="7" t="s">
        <v>1</v>
      </c>
      <c r="D2" s="7"/>
      <c r="E2" s="7"/>
      <c r="F2" s="7"/>
      <c r="G2" s="7"/>
      <c r="H2" s="8"/>
    </row>
    <row r="3" ht="15.75" spans="1:8">
      <c r="A3" s="5"/>
      <c r="B3" s="6"/>
      <c r="C3" s="9"/>
      <c r="D3" s="10"/>
      <c r="E3" s="11"/>
      <c r="F3" s="12" t="s">
        <v>2</v>
      </c>
      <c r="G3" s="13" t="s">
        <v>3</v>
      </c>
      <c r="H3" s="14" t="s">
        <v>4</v>
      </c>
    </row>
    <row r="4" ht="15.75" spans="1:8">
      <c r="A4" s="15"/>
      <c r="B4" s="16"/>
      <c r="C4" s="17"/>
      <c r="D4" s="18"/>
      <c r="E4" s="19"/>
      <c r="F4" s="20" t="s">
        <v>5</v>
      </c>
      <c r="G4" s="21" t="s">
        <v>6</v>
      </c>
      <c r="H4" s="22"/>
    </row>
    <row r="5" ht="39" customHeight="1" spans="1:8">
      <c r="A5" s="23" t="s">
        <v>7</v>
      </c>
      <c r="B5" s="23" t="s">
        <v>8</v>
      </c>
      <c r="C5" s="23" t="s">
        <v>9</v>
      </c>
      <c r="D5" s="23" t="s">
        <v>10</v>
      </c>
      <c r="E5" s="24" t="s">
        <v>11</v>
      </c>
      <c r="F5" s="25" t="s">
        <v>12</v>
      </c>
      <c r="G5" s="25" t="s">
        <v>13</v>
      </c>
      <c r="H5" s="25" t="s">
        <v>14</v>
      </c>
    </row>
    <row r="6" ht="15.75" spans="1:8">
      <c r="A6" s="26"/>
      <c r="B6" s="27"/>
      <c r="C6" s="27"/>
      <c r="D6" s="28" t="s">
        <v>10</v>
      </c>
      <c r="E6" s="27"/>
      <c r="F6" s="29"/>
      <c r="G6" s="30"/>
      <c r="H6" s="31">
        <f>SUM(H7:H22)</f>
        <v>2831996</v>
      </c>
    </row>
    <row r="7" spans="1:8">
      <c r="A7" s="32">
        <v>1</v>
      </c>
      <c r="B7" s="32" t="s">
        <v>15</v>
      </c>
      <c r="C7" s="33" t="s">
        <v>16</v>
      </c>
      <c r="D7" s="34" t="s">
        <v>17</v>
      </c>
      <c r="E7" s="32" t="s">
        <v>18</v>
      </c>
      <c r="F7" s="35">
        <v>4000</v>
      </c>
      <c r="G7" s="36">
        <v>12.48</v>
      </c>
      <c r="H7" s="37">
        <f>G7*F7</f>
        <v>49920</v>
      </c>
    </row>
    <row r="8" spans="1:8">
      <c r="A8" s="38">
        <v>2</v>
      </c>
      <c r="B8" s="38" t="s">
        <v>15</v>
      </c>
      <c r="C8" s="39" t="s">
        <v>19</v>
      </c>
      <c r="D8" s="40" t="s">
        <v>20</v>
      </c>
      <c r="E8" s="38" t="s">
        <v>18</v>
      </c>
      <c r="F8" s="41">
        <v>4000</v>
      </c>
      <c r="G8" s="42">
        <v>12.48</v>
      </c>
      <c r="H8" s="43">
        <f t="shared" ref="H8:H22" si="0">G8*F8</f>
        <v>49920</v>
      </c>
    </row>
    <row r="9" spans="1:9">
      <c r="A9" s="32">
        <v>3</v>
      </c>
      <c r="B9" s="44" t="s">
        <v>15</v>
      </c>
      <c r="C9" s="45" t="s">
        <v>21</v>
      </c>
      <c r="D9" s="46" t="s">
        <v>22</v>
      </c>
      <c r="E9" s="44" t="s">
        <v>18</v>
      </c>
      <c r="F9" s="47">
        <v>4000</v>
      </c>
      <c r="G9" s="36">
        <v>22.27</v>
      </c>
      <c r="H9" s="48">
        <f t="shared" si="0"/>
        <v>89080</v>
      </c>
      <c r="I9" s="51"/>
    </row>
    <row r="10" spans="1:8">
      <c r="A10" s="38">
        <v>4</v>
      </c>
      <c r="B10" s="38" t="s">
        <v>15</v>
      </c>
      <c r="C10" s="39" t="s">
        <v>23</v>
      </c>
      <c r="D10" s="40" t="s">
        <v>24</v>
      </c>
      <c r="E10" s="38" t="s">
        <v>18</v>
      </c>
      <c r="F10" s="41">
        <v>2000</v>
      </c>
      <c r="G10" s="42">
        <v>23.33</v>
      </c>
      <c r="H10" s="43">
        <f t="shared" si="0"/>
        <v>46660</v>
      </c>
    </row>
    <row r="11" spans="1:8">
      <c r="A11" s="32">
        <v>5</v>
      </c>
      <c r="B11" s="44" t="s">
        <v>15</v>
      </c>
      <c r="C11" s="45" t="s">
        <v>25</v>
      </c>
      <c r="D11" s="46" t="s">
        <v>26</v>
      </c>
      <c r="E11" s="44" t="s">
        <v>18</v>
      </c>
      <c r="F11" s="47">
        <v>14000</v>
      </c>
      <c r="G11" s="36">
        <v>22.27</v>
      </c>
      <c r="H11" s="48">
        <f t="shared" si="0"/>
        <v>311780</v>
      </c>
    </row>
    <row r="12" spans="1:8">
      <c r="A12" s="38">
        <v>6</v>
      </c>
      <c r="B12" s="38" t="s">
        <v>15</v>
      </c>
      <c r="C12" s="39" t="s">
        <v>27</v>
      </c>
      <c r="D12" s="40" t="s">
        <v>28</v>
      </c>
      <c r="E12" s="38" t="s">
        <v>18</v>
      </c>
      <c r="F12" s="41">
        <v>6000</v>
      </c>
      <c r="G12" s="42">
        <v>41.47</v>
      </c>
      <c r="H12" s="43">
        <f t="shared" si="0"/>
        <v>248820</v>
      </c>
    </row>
    <row r="13" spans="1:9">
      <c r="A13" s="32">
        <v>7</v>
      </c>
      <c r="B13" s="44" t="s">
        <v>15</v>
      </c>
      <c r="C13" s="45" t="s">
        <v>29</v>
      </c>
      <c r="D13" s="46" t="s">
        <v>30</v>
      </c>
      <c r="E13" s="44" t="s">
        <v>18</v>
      </c>
      <c r="F13" s="47">
        <v>5000</v>
      </c>
      <c r="G13" s="36">
        <v>6.15</v>
      </c>
      <c r="H13" s="48">
        <f t="shared" si="0"/>
        <v>30750</v>
      </c>
      <c r="I13" s="52"/>
    </row>
    <row r="14" spans="1:9">
      <c r="A14" s="38">
        <v>8</v>
      </c>
      <c r="B14" s="38" t="s">
        <v>15</v>
      </c>
      <c r="C14" s="39" t="s">
        <v>31</v>
      </c>
      <c r="D14" s="40" t="s">
        <v>32</v>
      </c>
      <c r="E14" s="38" t="s">
        <v>18</v>
      </c>
      <c r="F14" s="41">
        <v>20000</v>
      </c>
      <c r="G14" s="42">
        <v>22.27</v>
      </c>
      <c r="H14" s="43">
        <f t="shared" si="0"/>
        <v>445400</v>
      </c>
      <c r="I14" s="53"/>
    </row>
    <row r="15" spans="1:9">
      <c r="A15" s="32">
        <v>9</v>
      </c>
      <c r="B15" s="44" t="s">
        <v>15</v>
      </c>
      <c r="C15" s="45" t="s">
        <v>33</v>
      </c>
      <c r="D15" s="46" t="s">
        <v>34</v>
      </c>
      <c r="E15" s="38" t="s">
        <v>18</v>
      </c>
      <c r="F15" s="47">
        <v>28000</v>
      </c>
      <c r="G15" s="36">
        <v>22.27</v>
      </c>
      <c r="H15" s="43">
        <f t="shared" si="0"/>
        <v>623560</v>
      </c>
      <c r="I15" s="53"/>
    </row>
    <row r="16" spans="1:9">
      <c r="A16" s="38">
        <v>10</v>
      </c>
      <c r="B16" s="38" t="s">
        <v>15</v>
      </c>
      <c r="C16" s="39" t="s">
        <v>35</v>
      </c>
      <c r="D16" s="40" t="s">
        <v>36</v>
      </c>
      <c r="E16" s="38" t="s">
        <v>18</v>
      </c>
      <c r="F16" s="41">
        <v>7000</v>
      </c>
      <c r="G16" s="42">
        <v>31.11</v>
      </c>
      <c r="H16" s="43">
        <f t="shared" si="0"/>
        <v>217770</v>
      </c>
      <c r="I16" s="53"/>
    </row>
    <row r="17" spans="1:9">
      <c r="A17" s="32">
        <v>11</v>
      </c>
      <c r="B17" s="44" t="s">
        <v>15</v>
      </c>
      <c r="C17" s="45" t="s">
        <v>37</v>
      </c>
      <c r="D17" s="46" t="s">
        <v>38</v>
      </c>
      <c r="E17" s="44" t="s">
        <v>18</v>
      </c>
      <c r="F17" s="47">
        <v>3600</v>
      </c>
      <c r="G17" s="36">
        <v>31.11</v>
      </c>
      <c r="H17" s="48">
        <f t="shared" si="0"/>
        <v>111996</v>
      </c>
      <c r="I17" s="53"/>
    </row>
    <row r="18" spans="1:9">
      <c r="A18" s="38">
        <v>12</v>
      </c>
      <c r="B18" s="38" t="s">
        <v>15</v>
      </c>
      <c r="C18" s="39" t="s">
        <v>39</v>
      </c>
      <c r="D18" s="40" t="s">
        <v>40</v>
      </c>
      <c r="E18" s="38" t="s">
        <v>18</v>
      </c>
      <c r="F18" s="41">
        <v>4000</v>
      </c>
      <c r="G18" s="42">
        <v>31.11</v>
      </c>
      <c r="H18" s="43">
        <f t="shared" si="0"/>
        <v>124440</v>
      </c>
      <c r="I18" s="53"/>
    </row>
    <row r="19" spans="1:9">
      <c r="A19" s="32">
        <v>13</v>
      </c>
      <c r="B19" s="44" t="s">
        <v>15</v>
      </c>
      <c r="C19" s="45" t="s">
        <v>41</v>
      </c>
      <c r="D19" s="46" t="s">
        <v>42</v>
      </c>
      <c r="E19" s="44" t="s">
        <v>43</v>
      </c>
      <c r="F19" s="47">
        <v>2000</v>
      </c>
      <c r="G19" s="36">
        <v>25.92</v>
      </c>
      <c r="H19" s="48">
        <f t="shared" si="0"/>
        <v>51840</v>
      </c>
      <c r="I19" s="53"/>
    </row>
    <row r="20" spans="1:9">
      <c r="A20" s="38">
        <v>14</v>
      </c>
      <c r="B20" s="38"/>
      <c r="C20" s="39">
        <v>79464</v>
      </c>
      <c r="D20" s="40" t="s">
        <v>44</v>
      </c>
      <c r="E20" s="38" t="s">
        <v>18</v>
      </c>
      <c r="F20" s="41">
        <v>10000</v>
      </c>
      <c r="G20" s="42">
        <v>22.27</v>
      </c>
      <c r="H20" s="48">
        <f t="shared" si="0"/>
        <v>222700</v>
      </c>
      <c r="I20" s="53"/>
    </row>
    <row r="21" spans="1:9">
      <c r="A21" s="32">
        <v>15</v>
      </c>
      <c r="B21" s="44" t="s">
        <v>15</v>
      </c>
      <c r="C21" s="45" t="s">
        <v>45</v>
      </c>
      <c r="D21" s="49" t="s">
        <v>46</v>
      </c>
      <c r="E21" s="44" t="s">
        <v>47</v>
      </c>
      <c r="F21" s="47">
        <v>4000</v>
      </c>
      <c r="G21" s="36">
        <v>30.75</v>
      </c>
      <c r="H21" s="48">
        <f t="shared" si="0"/>
        <v>123000</v>
      </c>
      <c r="I21" s="53"/>
    </row>
    <row r="22" spans="1:9">
      <c r="A22" s="38">
        <v>16</v>
      </c>
      <c r="B22" s="38" t="s">
        <v>15</v>
      </c>
      <c r="C22" s="39" t="s">
        <v>48</v>
      </c>
      <c r="D22" s="50" t="s">
        <v>49</v>
      </c>
      <c r="E22" s="38" t="s">
        <v>47</v>
      </c>
      <c r="F22" s="41">
        <v>4000</v>
      </c>
      <c r="G22" s="42">
        <v>21.09</v>
      </c>
      <c r="H22" s="43">
        <f t="shared" si="0"/>
        <v>84360</v>
      </c>
      <c r="I22" s="53"/>
    </row>
    <row r="23" spans="9:9">
      <c r="I23" s="53"/>
    </row>
    <row r="24" spans="9:9">
      <c r="I24" s="53"/>
    </row>
  </sheetData>
  <mergeCells count="4">
    <mergeCell ref="C1:H1"/>
    <mergeCell ref="C2:H2"/>
    <mergeCell ref="H3:H4"/>
    <mergeCell ref="A1:B4"/>
  </mergeCells>
  <printOptions horizontalCentered="1"/>
  <pageMargins left="0.236220472440945" right="0.236220472440945" top="0.551181102362205" bottom="0.551181102362205" header="0.31496062992126" footer="0.31496062992126"/>
  <pageSetup paperSize="9" scale="97" fitToHeight="0" orientation="landscape"/>
  <headerFooter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Orçamento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2015-06-05T18:19:00Z</dcterms:created>
  <cp:lastPrinted>2021-08-03T17:37:00Z</cp:lastPrinted>
  <dcterms:modified xsi:type="dcterms:W3CDTF">2022-10-07T12:42:33Z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158C1D215BEC477BB64B001F5576DA46</vt:lpwstr>
  </property>
  <property fmtid="{D5CDD505-2E9C-101B-9397-08002B2CF9AE}" pid="3" name="KSOProductBuildVer">
    <vt:lpwstr>1046-11.2.0.11341</vt:lpwstr>
  </property>
</Properties>
</file>