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00"/>
  </bookViews>
  <sheets>
    <sheet name="ACESSÓRIOS DIVERSOS" sheetId="14" r:id="rId1"/>
  </sheets>
  <definedNames>
    <definedName name="_xlnm._FilterDatabase" localSheetId="0" hidden="1">'ACESSÓRIOS DIVERSOS'!#REF!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<sst xmlns="http://schemas.openxmlformats.org/spreadsheetml/2006/main" count="34" uniqueCount="14">
  <si>
    <t>LOTE  01  ACESSÁRIOS DIVERSOS</t>
  </si>
  <si>
    <t>ÍTEM</t>
  </si>
  <si>
    <t>PREÇO UNITÁRIO INICIAL</t>
  </si>
  <si>
    <t>QTD</t>
  </si>
  <si>
    <t>PREÇOS TOTAIS INICIAIS  DA FICHA TÉCNICA ANEXADA</t>
  </si>
  <si>
    <t>PREÇO TOTAL VENCEDOR (ULTIMO LANCE OFERTADO)</t>
  </si>
  <si>
    <t>FATOR/DESCONTO</t>
  </si>
  <si>
    <t xml:space="preserve">TOTAL = </t>
  </si>
  <si>
    <t>PREÇOS COM DESCONTOS DE FORMA LINEAR</t>
  </si>
  <si>
    <t>PREÇOS TOTAIS INICIAIS</t>
  </si>
  <si>
    <t>TOTAL FINAL POR ITEM PROPOSTA READEQUADA</t>
  </si>
  <si>
    <t>PREÇO UNITÁRIO A SER OFERTADO</t>
  </si>
  <si>
    <t>VALORES DA PROPOSTA A SER ENCAMINHADA  COM DESCONTO LINEAR (2 CASAS DECIMAIS)</t>
  </si>
  <si>
    <t>LOTE  02  ACESSÁRIOS DIVERSOS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</si>
</sst>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 * #,##0.00_ ;_ * \-#,##0.00_ ;_ * &quot;-&quot;??_ ;_ @_ "/>
    <numFmt numFmtId="177" formatCode="_-&quot;R$&quot;\ * #,##0.00_-;\-&quot;R$&quot;\ * #,##0.00_-;_-&quot;R$&quot;\ * &quot;-&quot;??_-;_-@_-"/>
    <numFmt numFmtId="178" formatCode="_ * #,##0_ ;_ * \-#,##0_ ;_ * &quot;-&quot;_ ;_ @_ "/>
    <numFmt numFmtId="179" formatCode="_(&quot;$&quot;* #,##0_);_(&quot;$&quot;* \(#,##0\);_(&quot;$&quot;* &quot;-&quot;_);_(@_)"/>
    <numFmt numFmtId="180" formatCode="&quot;R$&quot;#,##0.00_);[Red]\(&quot;R$&quot;#,##0.00\)"/>
    <numFmt numFmtId="181" formatCode="&quot;R$&quot;#,##0.00;[Red]\-&quot;R$&quot;#,##0.00"/>
    <numFmt numFmtId="182" formatCode="&quot;R$&quot;\ #,##0.00;[Red]\-&quot;R$&quot;\ #,##0.00"/>
  </numFmts>
  <fonts count="29">
    <font>
      <sz val="11"/>
      <color theme="1"/>
      <name val="Calibri"/>
      <charset val="134"/>
      <scheme val="minor"/>
    </font>
    <font>
      <sz val="10"/>
      <color theme="1"/>
      <name val="Arial Nova Cond"/>
      <charset val="134"/>
    </font>
    <font>
      <b/>
      <sz val="15"/>
      <color theme="1"/>
      <name val="Arial Nova Cond"/>
      <charset val="134"/>
    </font>
    <font>
      <b/>
      <sz val="10"/>
      <color theme="1"/>
      <name val="Arial Nova Cond"/>
      <charset val="134"/>
    </font>
    <font>
      <sz val="11"/>
      <color rgb="FF000000"/>
      <name val="Arial Nova Cond"/>
      <charset val="134"/>
    </font>
    <font>
      <sz val="11"/>
      <color rgb="FF000000"/>
      <name val="Arial Nova Cond Light"/>
      <charset val="134"/>
    </font>
    <font>
      <sz val="11"/>
      <color theme="1"/>
      <name val="Arial Nova Cond Light"/>
      <charset val="134"/>
    </font>
    <font>
      <b/>
      <sz val="11"/>
      <color theme="1"/>
      <name val="Arial Nova Cond"/>
      <charset val="134"/>
    </font>
    <font>
      <b/>
      <sz val="11"/>
      <color rgb="FF000000"/>
      <name val="Arial Nova Cond"/>
      <charset val="134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2" tint="-0.25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7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9" fillId="9" borderId="9" applyNumberFormat="0" applyAlignment="0" applyProtection="0">
      <alignment vertical="center"/>
    </xf>
    <xf numFmtId="0" fontId="20" fillId="9" borderId="8" applyNumberFormat="0" applyAlignment="0" applyProtection="0">
      <alignment vertical="center"/>
    </xf>
    <xf numFmtId="0" fontId="21" fillId="10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80" fontId="1" fillId="0" borderId="0" xfId="0" applyNumberFormat="1" applyFont="1"/>
    <xf numFmtId="49" fontId="2" fillId="2" borderId="1" xfId="0" applyNumberFormat="1" applyFont="1" applyFill="1" applyBorder="1" applyAlignment="1">
      <alignment horizontal="center"/>
    </xf>
    <xf numFmtId="180" fontId="2" fillId="2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180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18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181" fontId="5" fillId="4" borderId="1" xfId="0" applyNumberFormat="1" applyFont="1" applyFill="1" applyBorder="1" applyAlignment="1">
      <alignment horizontal="center" vertical="center" wrapText="1"/>
    </xf>
    <xf numFmtId="180" fontId="1" fillId="0" borderId="1" xfId="2" applyNumberFormat="1" applyFont="1" applyBorder="1" applyAlignment="1">
      <alignment horizontal="center" vertical="center" wrapText="1"/>
    </xf>
    <xf numFmtId="180" fontId="3" fillId="3" borderId="1" xfId="0" applyNumberFormat="1" applyFont="1" applyFill="1" applyBorder="1" applyAlignment="1">
      <alignment horizontal="center" vertical="center" wrapText="1"/>
    </xf>
    <xf numFmtId="180" fontId="1" fillId="0" borderId="1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182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80" fontId="1" fillId="0" borderId="0" xfId="2" applyNumberFormat="1" applyFont="1" applyBorder="1" applyAlignment="1">
      <alignment horizontal="center"/>
    </xf>
    <xf numFmtId="177" fontId="3" fillId="0" borderId="0" xfId="2" applyFont="1" applyBorder="1" applyAlignment="1">
      <alignment horizontal="center"/>
    </xf>
    <xf numFmtId="0" fontId="3" fillId="0" borderId="0" xfId="0" applyFont="1" applyBorder="1"/>
    <xf numFmtId="180" fontId="1" fillId="0" borderId="0" xfId="0" applyNumberFormat="1" applyFont="1" applyBorder="1"/>
    <xf numFmtId="18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80" fontId="1" fillId="0" borderId="0" xfId="2" applyNumberFormat="1" applyFont="1" applyAlignment="1">
      <alignment horizontal="center"/>
    </xf>
    <xf numFmtId="177" fontId="3" fillId="0" borderId="0" xfId="2" applyFont="1" applyAlignment="1">
      <alignment horizontal="center"/>
    </xf>
    <xf numFmtId="0" fontId="3" fillId="0" borderId="0" xfId="0" applyFont="1"/>
    <xf numFmtId="177" fontId="1" fillId="0" borderId="0" xfId="2" applyFont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180" fontId="3" fillId="0" borderId="0" xfId="0" applyNumberFormat="1" applyFont="1" applyAlignment="1">
      <alignment horizontal="center"/>
    </xf>
    <xf numFmtId="177" fontId="3" fillId="0" borderId="0" xfId="2" applyFont="1"/>
    <xf numFmtId="180" fontId="3" fillId="5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3" fontId="6" fillId="4" borderId="1" xfId="0" applyNumberFormat="1" applyFont="1" applyFill="1" applyBorder="1" applyAlignment="1">
      <alignment horizontal="center" wrapText="1"/>
    </xf>
    <xf numFmtId="180" fontId="1" fillId="0" borderId="1" xfId="2" applyNumberFormat="1" applyFont="1" applyBorder="1" applyAlignment="1">
      <alignment horizontal="center"/>
    </xf>
    <xf numFmtId="180" fontId="1" fillId="0" borderId="3" xfId="0" applyNumberFormat="1" applyFont="1" applyBorder="1" applyAlignment="1">
      <alignment horizontal="center" vertical="center"/>
    </xf>
    <xf numFmtId="180" fontId="3" fillId="5" borderId="1" xfId="2" applyNumberFormat="1" applyFont="1" applyFill="1" applyBorder="1"/>
    <xf numFmtId="0" fontId="1" fillId="0" borderId="4" xfId="0" applyFont="1" applyBorder="1" applyAlignment="1">
      <alignment horizontal="center" vertical="center"/>
    </xf>
    <xf numFmtId="0" fontId="1" fillId="0" borderId="0" xfId="0" applyFont="1" applyBorder="1"/>
    <xf numFmtId="0" fontId="7" fillId="6" borderId="0" xfId="0" applyFont="1" applyFill="1" applyAlignment="1">
      <alignment horizontal="center" vertical="center"/>
    </xf>
    <xf numFmtId="181" fontId="8" fillId="5" borderId="0" xfId="0" applyNumberFormat="1" applyFont="1" applyFill="1" applyAlignment="1">
      <alignment horizontal="right"/>
    </xf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tableStyles count="0" defaultTableStyle="TableStyleMedium9" defaultPivotStyle="PivotStyleLight16"/>
  <colors>
    <mruColors>
      <color rgb="00FCF7A2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1031354"/>
  <sheetViews>
    <sheetView tabSelected="1" view="pageBreakPreview" zoomScale="61" zoomScaleNormal="89" topLeftCell="A181" workbookViewId="0">
      <selection activeCell="D234" sqref="D234"/>
    </sheetView>
  </sheetViews>
  <sheetFormatPr defaultColWidth="9" defaultRowHeight="15" outlineLevelCol="7"/>
  <cols>
    <col min="1" max="1" width="6.42857142857143" style="1" customWidth="1"/>
    <col min="2" max="2" width="19" style="1" customWidth="1"/>
    <col min="3" max="3" width="9.69523809523809" style="1" customWidth="1"/>
    <col min="4" max="4" width="21.4285714285714" style="1" customWidth="1"/>
    <col min="5" max="5" width="18.8571428571429" style="2" customWidth="1"/>
    <col min="6" max="6" width="21.3333333333333" style="1" customWidth="1"/>
    <col min="7" max="7" width="16.7142857142857" style="3" customWidth="1"/>
    <col min="8" max="8" width="2.71428571428571" style="1" customWidth="1"/>
    <col min="9" max="16380" width="9" style="1"/>
  </cols>
  <sheetData>
    <row r="2" ht="19.5" spans="1:7">
      <c r="A2" s="4" t="s">
        <v>0</v>
      </c>
      <c r="B2" s="4"/>
      <c r="C2" s="4"/>
      <c r="D2" s="4"/>
      <c r="E2" s="4"/>
      <c r="F2" s="4"/>
      <c r="G2" s="5"/>
    </row>
    <row r="3" ht="38.25" spans="1:7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7"/>
    </row>
    <row r="4" spans="1:7">
      <c r="A4" s="8">
        <v>1</v>
      </c>
      <c r="B4" s="9"/>
      <c r="C4" s="10">
        <v>563</v>
      </c>
      <c r="D4" s="11">
        <f t="shared" ref="D4:D41" si="0">SUM(B4*C4)</f>
        <v>0</v>
      </c>
      <c r="E4" s="12">
        <v>0</v>
      </c>
      <c r="F4" s="13" t="e">
        <f>E4/(D4+D5+D6+D7+D8+D9+D10+D11+D12+D13+D14+D15+D16+D17+D18+D19+D20+D21+D22+D23+D24+D25+D26+D27+D28+D29+D30+D31+D32+D33+D34+D35+D36+D37+D38+D39+D40+D41)</f>
        <v>#DIV/0!</v>
      </c>
      <c r="G4" s="14"/>
    </row>
    <row r="5" spans="1:7">
      <c r="A5" s="8">
        <v>2</v>
      </c>
      <c r="B5" s="9"/>
      <c r="C5" s="10">
        <v>563</v>
      </c>
      <c r="D5" s="11">
        <f t="shared" si="0"/>
        <v>0</v>
      </c>
      <c r="E5" s="12"/>
      <c r="F5" s="6"/>
      <c r="G5" s="14"/>
    </row>
    <row r="6" spans="1:7">
      <c r="A6" s="8">
        <v>3</v>
      </c>
      <c r="B6" s="9"/>
      <c r="C6" s="10">
        <v>563</v>
      </c>
      <c r="D6" s="11">
        <f t="shared" si="0"/>
        <v>0</v>
      </c>
      <c r="E6" s="12"/>
      <c r="F6" s="6"/>
      <c r="G6" s="14"/>
    </row>
    <row r="7" spans="1:7">
      <c r="A7" s="8">
        <v>4</v>
      </c>
      <c r="B7" s="9"/>
      <c r="C7" s="10">
        <v>12582</v>
      </c>
      <c r="D7" s="11">
        <f t="shared" si="0"/>
        <v>0</v>
      </c>
      <c r="E7" s="12"/>
      <c r="F7" s="6"/>
      <c r="G7" s="14"/>
    </row>
    <row r="8" spans="1:7">
      <c r="A8" s="8">
        <v>5</v>
      </c>
      <c r="B8" s="9"/>
      <c r="C8" s="10">
        <v>8832</v>
      </c>
      <c r="D8" s="11">
        <f t="shared" si="0"/>
        <v>0</v>
      </c>
      <c r="E8" s="12"/>
      <c r="F8" s="6"/>
      <c r="G8" s="14"/>
    </row>
    <row r="9" spans="1:7">
      <c r="A9" s="8">
        <v>6</v>
      </c>
      <c r="B9" s="9"/>
      <c r="C9" s="10">
        <v>5734</v>
      </c>
      <c r="D9" s="11">
        <f t="shared" si="0"/>
        <v>0</v>
      </c>
      <c r="E9" s="12"/>
      <c r="F9" s="6"/>
      <c r="G9" s="14"/>
    </row>
    <row r="10" spans="1:7">
      <c r="A10" s="8">
        <v>7</v>
      </c>
      <c r="B10" s="9"/>
      <c r="C10" s="10">
        <v>8569</v>
      </c>
      <c r="D10" s="11">
        <f t="shared" si="0"/>
        <v>0</v>
      </c>
      <c r="E10" s="12"/>
      <c r="F10" s="6"/>
      <c r="G10" s="14"/>
    </row>
    <row r="11" spans="1:7">
      <c r="A11" s="8">
        <v>8</v>
      </c>
      <c r="B11" s="9"/>
      <c r="C11" s="10">
        <v>8514</v>
      </c>
      <c r="D11" s="11">
        <f t="shared" si="0"/>
        <v>0</v>
      </c>
      <c r="E11" s="12"/>
      <c r="F11" s="6"/>
      <c r="G11" s="14"/>
    </row>
    <row r="12" spans="1:7">
      <c r="A12" s="8">
        <v>9</v>
      </c>
      <c r="B12" s="9"/>
      <c r="C12" s="10">
        <v>8550</v>
      </c>
      <c r="D12" s="11">
        <f t="shared" si="0"/>
        <v>0</v>
      </c>
      <c r="E12" s="12"/>
      <c r="F12" s="6"/>
      <c r="G12" s="14"/>
    </row>
    <row r="13" spans="1:7">
      <c r="A13" s="8">
        <v>10</v>
      </c>
      <c r="B13" s="9"/>
      <c r="C13" s="10">
        <v>8438</v>
      </c>
      <c r="D13" s="11">
        <f t="shared" si="0"/>
        <v>0</v>
      </c>
      <c r="E13" s="12"/>
      <c r="F13" s="6"/>
      <c r="G13" s="14"/>
    </row>
    <row r="14" spans="1:7">
      <c r="A14" s="8">
        <v>11</v>
      </c>
      <c r="B14" s="9"/>
      <c r="C14" s="10">
        <v>72</v>
      </c>
      <c r="D14" s="11">
        <f t="shared" si="0"/>
        <v>0</v>
      </c>
      <c r="E14" s="12"/>
      <c r="F14" s="6"/>
      <c r="G14" s="14"/>
    </row>
    <row r="15" spans="1:7">
      <c r="A15" s="8">
        <v>12</v>
      </c>
      <c r="B15" s="9"/>
      <c r="C15" s="10">
        <v>72</v>
      </c>
      <c r="D15" s="11">
        <f t="shared" si="0"/>
        <v>0</v>
      </c>
      <c r="E15" s="12"/>
      <c r="F15" s="6"/>
      <c r="G15" s="14"/>
    </row>
    <row r="16" spans="1:7">
      <c r="A16" s="8">
        <v>13</v>
      </c>
      <c r="B16" s="9"/>
      <c r="C16" s="10">
        <v>102</v>
      </c>
      <c r="D16" s="11">
        <f t="shared" si="0"/>
        <v>0</v>
      </c>
      <c r="E16" s="12"/>
      <c r="F16" s="6"/>
      <c r="G16" s="14"/>
    </row>
    <row r="17" spans="1:7">
      <c r="A17" s="8">
        <v>14</v>
      </c>
      <c r="B17" s="9"/>
      <c r="C17" s="10">
        <v>72</v>
      </c>
      <c r="D17" s="11">
        <f t="shared" si="0"/>
        <v>0</v>
      </c>
      <c r="E17" s="12"/>
      <c r="F17" s="6"/>
      <c r="G17" s="14"/>
    </row>
    <row r="18" spans="1:7">
      <c r="A18" s="8">
        <v>15</v>
      </c>
      <c r="B18" s="9"/>
      <c r="C18" s="10">
        <v>72</v>
      </c>
      <c r="D18" s="11">
        <f t="shared" si="0"/>
        <v>0</v>
      </c>
      <c r="E18" s="12"/>
      <c r="F18" s="6"/>
      <c r="G18" s="14"/>
    </row>
    <row r="19" spans="1:7">
      <c r="A19" s="8">
        <v>16</v>
      </c>
      <c r="B19" s="9"/>
      <c r="C19" s="10">
        <v>68</v>
      </c>
      <c r="D19" s="11">
        <f t="shared" si="0"/>
        <v>0</v>
      </c>
      <c r="E19" s="12"/>
      <c r="F19" s="6"/>
      <c r="G19" s="14"/>
    </row>
    <row r="20" spans="1:7">
      <c r="A20" s="8">
        <v>17</v>
      </c>
      <c r="B20" s="9"/>
      <c r="C20" s="10">
        <v>90</v>
      </c>
      <c r="D20" s="11">
        <f t="shared" si="0"/>
        <v>0</v>
      </c>
      <c r="E20" s="12"/>
      <c r="F20" s="6"/>
      <c r="G20" s="14"/>
    </row>
    <row r="21" spans="1:7">
      <c r="A21" s="8">
        <v>18</v>
      </c>
      <c r="B21" s="9"/>
      <c r="C21" s="10">
        <v>144</v>
      </c>
      <c r="D21" s="11">
        <f t="shared" si="0"/>
        <v>0</v>
      </c>
      <c r="E21" s="12"/>
      <c r="F21" s="6"/>
      <c r="G21" s="14"/>
    </row>
    <row r="22" spans="1:7">
      <c r="A22" s="8">
        <v>19</v>
      </c>
      <c r="B22" s="9"/>
      <c r="C22" s="10">
        <v>222</v>
      </c>
      <c r="D22" s="11">
        <f t="shared" si="0"/>
        <v>0</v>
      </c>
      <c r="E22" s="12"/>
      <c r="F22" s="6"/>
      <c r="G22" s="14"/>
    </row>
    <row r="23" spans="1:7">
      <c r="A23" s="8">
        <v>20</v>
      </c>
      <c r="B23" s="9"/>
      <c r="C23" s="10">
        <v>236</v>
      </c>
      <c r="D23" s="11">
        <f t="shared" si="0"/>
        <v>0</v>
      </c>
      <c r="E23" s="12"/>
      <c r="F23" s="6"/>
      <c r="G23" s="14"/>
    </row>
    <row r="24" spans="1:7">
      <c r="A24" s="8">
        <v>21</v>
      </c>
      <c r="B24" s="9"/>
      <c r="C24" s="10">
        <v>219</v>
      </c>
      <c r="D24" s="11">
        <f t="shared" si="0"/>
        <v>0</v>
      </c>
      <c r="E24" s="12"/>
      <c r="F24" s="6"/>
      <c r="G24" s="14"/>
    </row>
    <row r="25" spans="1:7">
      <c r="A25" s="8">
        <v>22</v>
      </c>
      <c r="B25" s="9"/>
      <c r="C25" s="10">
        <v>2490</v>
      </c>
      <c r="D25" s="11">
        <f t="shared" si="0"/>
        <v>0</v>
      </c>
      <c r="E25" s="12"/>
      <c r="F25" s="6"/>
      <c r="G25" s="14"/>
    </row>
    <row r="26" spans="1:7">
      <c r="A26" s="8">
        <v>23</v>
      </c>
      <c r="B26" s="9"/>
      <c r="C26" s="10">
        <v>144</v>
      </c>
      <c r="D26" s="11">
        <f t="shared" si="0"/>
        <v>0</v>
      </c>
      <c r="E26" s="12"/>
      <c r="F26" s="6"/>
      <c r="G26" s="14"/>
    </row>
    <row r="27" spans="1:7">
      <c r="A27" s="8">
        <v>24</v>
      </c>
      <c r="B27" s="9"/>
      <c r="C27" s="10">
        <v>300</v>
      </c>
      <c r="D27" s="11">
        <f t="shared" si="0"/>
        <v>0</v>
      </c>
      <c r="E27" s="12"/>
      <c r="F27" s="6"/>
      <c r="G27" s="14"/>
    </row>
    <row r="28" spans="1:7">
      <c r="A28" s="8">
        <v>25</v>
      </c>
      <c r="B28" s="9"/>
      <c r="C28" s="10">
        <v>267</v>
      </c>
      <c r="D28" s="11">
        <f t="shared" si="0"/>
        <v>0</v>
      </c>
      <c r="E28" s="12"/>
      <c r="F28" s="6"/>
      <c r="G28" s="14"/>
    </row>
    <row r="29" spans="1:7">
      <c r="A29" s="8">
        <v>26</v>
      </c>
      <c r="B29" s="9"/>
      <c r="C29" s="10">
        <v>679</v>
      </c>
      <c r="D29" s="11">
        <f t="shared" si="0"/>
        <v>0</v>
      </c>
      <c r="E29" s="12"/>
      <c r="F29" s="6"/>
      <c r="G29" s="14"/>
    </row>
    <row r="30" spans="1:7">
      <c r="A30" s="8">
        <v>27</v>
      </c>
      <c r="B30" s="9"/>
      <c r="C30" s="10">
        <v>289</v>
      </c>
      <c r="D30" s="11">
        <f t="shared" si="0"/>
        <v>0</v>
      </c>
      <c r="E30" s="12"/>
      <c r="F30" s="6"/>
      <c r="G30" s="14"/>
    </row>
    <row r="31" spans="1:7">
      <c r="A31" s="8">
        <v>28</v>
      </c>
      <c r="B31" s="9"/>
      <c r="C31" s="10">
        <v>293</v>
      </c>
      <c r="D31" s="11">
        <f t="shared" si="0"/>
        <v>0</v>
      </c>
      <c r="E31" s="12"/>
      <c r="F31" s="6"/>
      <c r="G31" s="14"/>
    </row>
    <row r="32" spans="1:7">
      <c r="A32" s="8">
        <v>29</v>
      </c>
      <c r="B32" s="9"/>
      <c r="C32" s="10">
        <v>274</v>
      </c>
      <c r="D32" s="11">
        <f t="shared" si="0"/>
        <v>0</v>
      </c>
      <c r="E32" s="12"/>
      <c r="F32" s="6"/>
      <c r="G32" s="14"/>
    </row>
    <row r="33" spans="1:7">
      <c r="A33" s="8">
        <v>30</v>
      </c>
      <c r="B33" s="9"/>
      <c r="C33" s="10">
        <v>262</v>
      </c>
      <c r="D33" s="11">
        <f t="shared" si="0"/>
        <v>0</v>
      </c>
      <c r="E33" s="12"/>
      <c r="F33" s="6"/>
      <c r="G33" s="14"/>
    </row>
    <row r="34" spans="1:7">
      <c r="A34" s="8">
        <v>31</v>
      </c>
      <c r="B34" s="9"/>
      <c r="C34" s="10">
        <v>132</v>
      </c>
      <c r="D34" s="11">
        <f t="shared" si="0"/>
        <v>0</v>
      </c>
      <c r="E34" s="12"/>
      <c r="F34" s="6"/>
      <c r="G34" s="14"/>
    </row>
    <row r="35" spans="1:7">
      <c r="A35" s="8">
        <v>32</v>
      </c>
      <c r="B35" s="9"/>
      <c r="C35" s="10">
        <v>1658</v>
      </c>
      <c r="D35" s="11">
        <f t="shared" si="0"/>
        <v>0</v>
      </c>
      <c r="E35" s="12"/>
      <c r="F35" s="6"/>
      <c r="G35" s="14"/>
    </row>
    <row r="36" spans="1:7">
      <c r="A36" s="8">
        <v>33</v>
      </c>
      <c r="B36" s="9"/>
      <c r="C36" s="10">
        <v>297</v>
      </c>
      <c r="D36" s="11">
        <f t="shared" si="0"/>
        <v>0</v>
      </c>
      <c r="E36" s="12"/>
      <c r="F36" s="6"/>
      <c r="G36" s="14"/>
    </row>
    <row r="37" spans="1:7">
      <c r="A37" s="8">
        <v>34</v>
      </c>
      <c r="B37" s="9"/>
      <c r="C37" s="10">
        <v>60</v>
      </c>
      <c r="D37" s="11">
        <f t="shared" si="0"/>
        <v>0</v>
      </c>
      <c r="E37" s="12"/>
      <c r="F37" s="6"/>
      <c r="G37" s="14"/>
    </row>
    <row r="38" spans="1:7">
      <c r="A38" s="8">
        <v>35</v>
      </c>
      <c r="B38" s="9"/>
      <c r="C38" s="10">
        <v>355</v>
      </c>
      <c r="D38" s="11">
        <f t="shared" si="0"/>
        <v>0</v>
      </c>
      <c r="E38" s="12"/>
      <c r="F38" s="6"/>
      <c r="G38" s="14"/>
    </row>
    <row r="39" spans="1:7">
      <c r="A39" s="8">
        <v>36</v>
      </c>
      <c r="B39" s="9"/>
      <c r="C39" s="10">
        <v>30</v>
      </c>
      <c r="D39" s="11">
        <f t="shared" si="0"/>
        <v>0</v>
      </c>
      <c r="E39" s="12"/>
      <c r="F39" s="6"/>
      <c r="G39" s="14"/>
    </row>
    <row r="40" spans="1:7">
      <c r="A40" s="8">
        <v>37</v>
      </c>
      <c r="B40" s="9"/>
      <c r="C40" s="10">
        <v>323</v>
      </c>
      <c r="D40" s="11">
        <f t="shared" si="0"/>
        <v>0</v>
      </c>
      <c r="E40" s="12"/>
      <c r="F40" s="6"/>
      <c r="G40" s="14"/>
    </row>
    <row r="41" spans="1:7">
      <c r="A41" s="8">
        <v>38</v>
      </c>
      <c r="B41" s="9"/>
      <c r="C41" s="15"/>
      <c r="D41" s="11">
        <f t="shared" si="0"/>
        <v>0</v>
      </c>
      <c r="E41" s="12"/>
      <c r="F41" s="6"/>
      <c r="G41" s="14"/>
    </row>
    <row r="42" spans="1:7">
      <c r="A42" s="16"/>
      <c r="B42" s="17"/>
      <c r="C42" s="18" t="s">
        <v>7</v>
      </c>
      <c r="D42" s="19">
        <f>SUM(D4:D41)</f>
        <v>0</v>
      </c>
      <c r="E42" s="20"/>
      <c r="F42" s="21"/>
      <c r="G42" s="22"/>
    </row>
    <row r="43" spans="1:6">
      <c r="A43" s="16"/>
      <c r="B43" s="23"/>
      <c r="C43" s="24"/>
      <c r="D43" s="25"/>
      <c r="E43" s="26"/>
      <c r="F43" s="27"/>
    </row>
    <row r="44" spans="1:6">
      <c r="A44" s="16"/>
      <c r="B44" s="23"/>
      <c r="C44" s="24"/>
      <c r="D44" s="25"/>
      <c r="E44" s="26"/>
      <c r="F44" s="27"/>
    </row>
    <row r="45" spans="1:6">
      <c r="A45" s="16"/>
      <c r="B45" s="28"/>
      <c r="D45" s="28"/>
      <c r="E45" s="26"/>
      <c r="F45" s="27"/>
    </row>
    <row r="46" spans="1:7">
      <c r="A46" s="29" t="s">
        <v>8</v>
      </c>
      <c r="B46" s="30"/>
      <c r="C46" s="30"/>
      <c r="D46" s="30"/>
      <c r="E46" s="30"/>
      <c r="F46" s="30"/>
      <c r="G46" s="31"/>
    </row>
    <row r="47" spans="1:5">
      <c r="A47" s="16"/>
      <c r="C47" s="27"/>
      <c r="D47" s="32"/>
      <c r="E47" s="26"/>
    </row>
    <row r="48" ht="25.5" spans="1:7">
      <c r="A48" s="6" t="s">
        <v>1</v>
      </c>
      <c r="B48" s="6" t="s">
        <v>2</v>
      </c>
      <c r="C48" s="6" t="s">
        <v>3</v>
      </c>
      <c r="D48" s="6" t="s">
        <v>9</v>
      </c>
      <c r="E48" s="6" t="s">
        <v>6</v>
      </c>
      <c r="F48" s="6" t="s">
        <v>10</v>
      </c>
      <c r="G48" s="33" t="s">
        <v>11</v>
      </c>
    </row>
    <row r="49" spans="1:7">
      <c r="A49" s="34">
        <v>1</v>
      </c>
      <c r="B49" s="11">
        <f t="shared" ref="B49:B86" si="1">B4</f>
        <v>0</v>
      </c>
      <c r="C49" s="35">
        <f t="shared" ref="C49:C86" si="2">C4</f>
        <v>563</v>
      </c>
      <c r="D49" s="36">
        <f t="shared" ref="D49:D86" si="3">D4</f>
        <v>0</v>
      </c>
      <c r="E49" s="37" t="e">
        <f>F4</f>
        <v>#DIV/0!</v>
      </c>
      <c r="F49" s="36" t="e">
        <f>D49*E49</f>
        <v>#DIV/0!</v>
      </c>
      <c r="G49" s="38" t="e">
        <f t="shared" ref="G49:G86" si="4">F49/C49</f>
        <v>#DIV/0!</v>
      </c>
    </row>
    <row r="50" spans="1:7">
      <c r="A50" s="34">
        <v>2</v>
      </c>
      <c r="B50" s="11">
        <f t="shared" si="1"/>
        <v>0</v>
      </c>
      <c r="C50" s="35">
        <f t="shared" si="2"/>
        <v>563</v>
      </c>
      <c r="D50" s="36">
        <f t="shared" si="3"/>
        <v>0</v>
      </c>
      <c r="E50" s="39"/>
      <c r="F50" s="36" t="e">
        <f>D50*E49</f>
        <v>#DIV/0!</v>
      </c>
      <c r="G50" s="38" t="e">
        <f t="shared" si="4"/>
        <v>#DIV/0!</v>
      </c>
    </row>
    <row r="51" spans="1:7">
      <c r="A51" s="34">
        <v>3</v>
      </c>
      <c r="B51" s="11">
        <f t="shared" si="1"/>
        <v>0</v>
      </c>
      <c r="C51" s="35">
        <f t="shared" si="2"/>
        <v>563</v>
      </c>
      <c r="D51" s="36">
        <f t="shared" si="3"/>
        <v>0</v>
      </c>
      <c r="E51" s="39"/>
      <c r="F51" s="36" t="e">
        <f>D51*E49</f>
        <v>#DIV/0!</v>
      </c>
      <c r="G51" s="38" t="e">
        <f t="shared" si="4"/>
        <v>#DIV/0!</v>
      </c>
    </row>
    <row r="52" spans="1:7">
      <c r="A52" s="34">
        <v>4</v>
      </c>
      <c r="B52" s="11">
        <f t="shared" si="1"/>
        <v>0</v>
      </c>
      <c r="C52" s="35">
        <f t="shared" si="2"/>
        <v>12582</v>
      </c>
      <c r="D52" s="36">
        <f t="shared" si="3"/>
        <v>0</v>
      </c>
      <c r="E52" s="39"/>
      <c r="F52" s="36" t="e">
        <f>D52*E49</f>
        <v>#DIV/0!</v>
      </c>
      <c r="G52" s="38" t="e">
        <f t="shared" si="4"/>
        <v>#DIV/0!</v>
      </c>
    </row>
    <row r="53" spans="1:7">
      <c r="A53" s="34">
        <v>5</v>
      </c>
      <c r="B53" s="11">
        <f t="shared" si="1"/>
        <v>0</v>
      </c>
      <c r="C53" s="35">
        <f t="shared" si="2"/>
        <v>8832</v>
      </c>
      <c r="D53" s="36">
        <f t="shared" si="3"/>
        <v>0</v>
      </c>
      <c r="E53" s="39"/>
      <c r="F53" s="36" t="e">
        <f>D53*E49</f>
        <v>#DIV/0!</v>
      </c>
      <c r="G53" s="38" t="e">
        <f t="shared" si="4"/>
        <v>#DIV/0!</v>
      </c>
    </row>
    <row r="54" spans="1:7">
      <c r="A54" s="34">
        <v>6</v>
      </c>
      <c r="B54" s="11">
        <f t="shared" si="1"/>
        <v>0</v>
      </c>
      <c r="C54" s="35">
        <f t="shared" si="2"/>
        <v>5734</v>
      </c>
      <c r="D54" s="36">
        <f t="shared" si="3"/>
        <v>0</v>
      </c>
      <c r="E54" s="39"/>
      <c r="F54" s="36" t="e">
        <f>D54*E49</f>
        <v>#DIV/0!</v>
      </c>
      <c r="G54" s="38" t="e">
        <f t="shared" si="4"/>
        <v>#DIV/0!</v>
      </c>
    </row>
    <row r="55" spans="1:7">
      <c r="A55" s="34">
        <v>7</v>
      </c>
      <c r="B55" s="11">
        <f t="shared" si="1"/>
        <v>0</v>
      </c>
      <c r="C55" s="35">
        <f t="shared" si="2"/>
        <v>8569</v>
      </c>
      <c r="D55" s="36">
        <f t="shared" si="3"/>
        <v>0</v>
      </c>
      <c r="E55" s="39"/>
      <c r="F55" s="36" t="e">
        <f>D55*E49</f>
        <v>#DIV/0!</v>
      </c>
      <c r="G55" s="38" t="e">
        <f t="shared" si="4"/>
        <v>#DIV/0!</v>
      </c>
    </row>
    <row r="56" spans="1:7">
      <c r="A56" s="34">
        <v>8</v>
      </c>
      <c r="B56" s="11">
        <f t="shared" si="1"/>
        <v>0</v>
      </c>
      <c r="C56" s="35">
        <f t="shared" si="2"/>
        <v>8514</v>
      </c>
      <c r="D56" s="36">
        <f t="shared" si="3"/>
        <v>0</v>
      </c>
      <c r="E56" s="39"/>
      <c r="F56" s="36" t="e">
        <f>D56*E49</f>
        <v>#DIV/0!</v>
      </c>
      <c r="G56" s="38" t="e">
        <f t="shared" si="4"/>
        <v>#DIV/0!</v>
      </c>
    </row>
    <row r="57" spans="1:7">
      <c r="A57" s="34">
        <v>9</v>
      </c>
      <c r="B57" s="11">
        <f t="shared" si="1"/>
        <v>0</v>
      </c>
      <c r="C57" s="35">
        <f t="shared" si="2"/>
        <v>8550</v>
      </c>
      <c r="D57" s="36">
        <f t="shared" si="3"/>
        <v>0</v>
      </c>
      <c r="E57" s="39"/>
      <c r="F57" s="36" t="e">
        <f>D57*E49</f>
        <v>#DIV/0!</v>
      </c>
      <c r="G57" s="38" t="e">
        <f t="shared" si="4"/>
        <v>#DIV/0!</v>
      </c>
    </row>
    <row r="58" spans="1:7">
      <c r="A58" s="34">
        <v>10</v>
      </c>
      <c r="B58" s="11">
        <f t="shared" si="1"/>
        <v>0</v>
      </c>
      <c r="C58" s="35">
        <f t="shared" si="2"/>
        <v>8438</v>
      </c>
      <c r="D58" s="36">
        <f t="shared" si="3"/>
        <v>0</v>
      </c>
      <c r="E58" s="39"/>
      <c r="F58" s="36" t="e">
        <f>D58*E49</f>
        <v>#DIV/0!</v>
      </c>
      <c r="G58" s="38" t="e">
        <f t="shared" si="4"/>
        <v>#DIV/0!</v>
      </c>
    </row>
    <row r="59" spans="1:7">
      <c r="A59" s="34">
        <v>11</v>
      </c>
      <c r="B59" s="11">
        <f t="shared" si="1"/>
        <v>0</v>
      </c>
      <c r="C59" s="35">
        <f t="shared" si="2"/>
        <v>72</v>
      </c>
      <c r="D59" s="36">
        <f t="shared" si="3"/>
        <v>0</v>
      </c>
      <c r="E59" s="39"/>
      <c r="F59" s="36" t="e">
        <f>D59*E49</f>
        <v>#DIV/0!</v>
      </c>
      <c r="G59" s="38" t="e">
        <f t="shared" si="4"/>
        <v>#DIV/0!</v>
      </c>
    </row>
    <row r="60" spans="1:7">
      <c r="A60" s="34">
        <v>12</v>
      </c>
      <c r="B60" s="11">
        <f t="shared" si="1"/>
        <v>0</v>
      </c>
      <c r="C60" s="35">
        <f t="shared" si="2"/>
        <v>72</v>
      </c>
      <c r="D60" s="36">
        <f t="shared" si="3"/>
        <v>0</v>
      </c>
      <c r="E60" s="39"/>
      <c r="F60" s="36" t="e">
        <f>D60*E49</f>
        <v>#DIV/0!</v>
      </c>
      <c r="G60" s="38" t="e">
        <f t="shared" si="4"/>
        <v>#DIV/0!</v>
      </c>
    </row>
    <row r="61" spans="1:7">
      <c r="A61" s="34">
        <v>13</v>
      </c>
      <c r="B61" s="11">
        <f t="shared" si="1"/>
        <v>0</v>
      </c>
      <c r="C61" s="35">
        <f t="shared" si="2"/>
        <v>102</v>
      </c>
      <c r="D61" s="36">
        <f t="shared" si="3"/>
        <v>0</v>
      </c>
      <c r="E61" s="39"/>
      <c r="F61" s="36" t="e">
        <f>D61*E49</f>
        <v>#DIV/0!</v>
      </c>
      <c r="G61" s="38" t="e">
        <f t="shared" si="4"/>
        <v>#DIV/0!</v>
      </c>
    </row>
    <row r="62" spans="1:7">
      <c r="A62" s="34">
        <v>14</v>
      </c>
      <c r="B62" s="11">
        <f t="shared" si="1"/>
        <v>0</v>
      </c>
      <c r="C62" s="35">
        <f t="shared" si="2"/>
        <v>72</v>
      </c>
      <c r="D62" s="36">
        <f t="shared" si="3"/>
        <v>0</v>
      </c>
      <c r="E62" s="39"/>
      <c r="F62" s="36" t="e">
        <f>D62*E49</f>
        <v>#DIV/0!</v>
      </c>
      <c r="G62" s="38" t="e">
        <f t="shared" si="4"/>
        <v>#DIV/0!</v>
      </c>
    </row>
    <row r="63" spans="1:7">
      <c r="A63" s="34">
        <v>15</v>
      </c>
      <c r="B63" s="11">
        <f t="shared" si="1"/>
        <v>0</v>
      </c>
      <c r="C63" s="35">
        <f t="shared" si="2"/>
        <v>72</v>
      </c>
      <c r="D63" s="36">
        <f t="shared" si="3"/>
        <v>0</v>
      </c>
      <c r="E63" s="39"/>
      <c r="F63" s="36" t="e">
        <f>D63*E49</f>
        <v>#DIV/0!</v>
      </c>
      <c r="G63" s="38" t="e">
        <f t="shared" si="4"/>
        <v>#DIV/0!</v>
      </c>
    </row>
    <row r="64" spans="1:7">
      <c r="A64" s="34">
        <v>16</v>
      </c>
      <c r="B64" s="11">
        <f t="shared" si="1"/>
        <v>0</v>
      </c>
      <c r="C64" s="35">
        <f t="shared" si="2"/>
        <v>68</v>
      </c>
      <c r="D64" s="36">
        <f t="shared" si="3"/>
        <v>0</v>
      </c>
      <c r="E64" s="39"/>
      <c r="F64" s="36" t="e">
        <f>D64*E49</f>
        <v>#DIV/0!</v>
      </c>
      <c r="G64" s="38" t="e">
        <f t="shared" si="4"/>
        <v>#DIV/0!</v>
      </c>
    </row>
    <row r="65" spans="1:7">
      <c r="A65" s="34">
        <v>17</v>
      </c>
      <c r="B65" s="11">
        <f t="shared" si="1"/>
        <v>0</v>
      </c>
      <c r="C65" s="35">
        <f t="shared" si="2"/>
        <v>90</v>
      </c>
      <c r="D65" s="36">
        <f t="shared" si="3"/>
        <v>0</v>
      </c>
      <c r="E65" s="39"/>
      <c r="F65" s="36" t="e">
        <f>D65*E49</f>
        <v>#DIV/0!</v>
      </c>
      <c r="G65" s="38" t="e">
        <f t="shared" si="4"/>
        <v>#DIV/0!</v>
      </c>
    </row>
    <row r="66" spans="1:7">
      <c r="A66" s="34">
        <v>18</v>
      </c>
      <c r="B66" s="11">
        <f t="shared" si="1"/>
        <v>0</v>
      </c>
      <c r="C66" s="35">
        <f t="shared" si="2"/>
        <v>144</v>
      </c>
      <c r="D66" s="36">
        <f t="shared" si="3"/>
        <v>0</v>
      </c>
      <c r="E66" s="39"/>
      <c r="F66" s="36" t="e">
        <f>D66*E49</f>
        <v>#DIV/0!</v>
      </c>
      <c r="G66" s="38" t="e">
        <f t="shared" si="4"/>
        <v>#DIV/0!</v>
      </c>
    </row>
    <row r="67" spans="1:7">
      <c r="A67" s="34">
        <v>19</v>
      </c>
      <c r="B67" s="11">
        <f t="shared" si="1"/>
        <v>0</v>
      </c>
      <c r="C67" s="35">
        <f t="shared" si="2"/>
        <v>222</v>
      </c>
      <c r="D67" s="36">
        <f t="shared" si="3"/>
        <v>0</v>
      </c>
      <c r="E67" s="39"/>
      <c r="F67" s="36" t="e">
        <f>D67*E49</f>
        <v>#DIV/0!</v>
      </c>
      <c r="G67" s="38" t="e">
        <f t="shared" si="4"/>
        <v>#DIV/0!</v>
      </c>
    </row>
    <row r="68" spans="1:7">
      <c r="A68" s="34">
        <v>20</v>
      </c>
      <c r="B68" s="11">
        <f t="shared" si="1"/>
        <v>0</v>
      </c>
      <c r="C68" s="35">
        <f t="shared" si="2"/>
        <v>236</v>
      </c>
      <c r="D68" s="36">
        <f t="shared" si="3"/>
        <v>0</v>
      </c>
      <c r="E68" s="39"/>
      <c r="F68" s="36" t="e">
        <f>D68*E49</f>
        <v>#DIV/0!</v>
      </c>
      <c r="G68" s="38" t="e">
        <f t="shared" si="4"/>
        <v>#DIV/0!</v>
      </c>
    </row>
    <row r="69" spans="1:7">
      <c r="A69" s="34">
        <v>21</v>
      </c>
      <c r="B69" s="11">
        <f t="shared" si="1"/>
        <v>0</v>
      </c>
      <c r="C69" s="35">
        <f t="shared" si="2"/>
        <v>219</v>
      </c>
      <c r="D69" s="36">
        <f t="shared" si="3"/>
        <v>0</v>
      </c>
      <c r="E69" s="39"/>
      <c r="F69" s="36" t="e">
        <f>D69*E49</f>
        <v>#DIV/0!</v>
      </c>
      <c r="G69" s="38" t="e">
        <f t="shared" si="4"/>
        <v>#DIV/0!</v>
      </c>
    </row>
    <row r="70" spans="1:7">
      <c r="A70" s="34">
        <v>22</v>
      </c>
      <c r="B70" s="11">
        <f t="shared" si="1"/>
        <v>0</v>
      </c>
      <c r="C70" s="35">
        <f t="shared" si="2"/>
        <v>2490</v>
      </c>
      <c r="D70" s="36">
        <f t="shared" si="3"/>
        <v>0</v>
      </c>
      <c r="E70" s="39"/>
      <c r="F70" s="36" t="e">
        <f>D70*E49</f>
        <v>#DIV/0!</v>
      </c>
      <c r="G70" s="38" t="e">
        <f t="shared" si="4"/>
        <v>#DIV/0!</v>
      </c>
    </row>
    <row r="71" spans="1:7">
      <c r="A71" s="34">
        <v>23</v>
      </c>
      <c r="B71" s="11">
        <f t="shared" si="1"/>
        <v>0</v>
      </c>
      <c r="C71" s="35">
        <f t="shared" si="2"/>
        <v>144</v>
      </c>
      <c r="D71" s="36">
        <f t="shared" si="3"/>
        <v>0</v>
      </c>
      <c r="E71" s="39"/>
      <c r="F71" s="36" t="e">
        <f>D71*E49</f>
        <v>#DIV/0!</v>
      </c>
      <c r="G71" s="38" t="e">
        <f t="shared" si="4"/>
        <v>#DIV/0!</v>
      </c>
    </row>
    <row r="72" spans="1:8">
      <c r="A72" s="34">
        <v>24</v>
      </c>
      <c r="B72" s="11">
        <f t="shared" si="1"/>
        <v>0</v>
      </c>
      <c r="C72" s="35">
        <f t="shared" si="2"/>
        <v>300</v>
      </c>
      <c r="D72" s="36">
        <f t="shared" si="3"/>
        <v>0</v>
      </c>
      <c r="E72" s="39"/>
      <c r="F72" s="36" t="e">
        <f>D72*E49</f>
        <v>#DIV/0!</v>
      </c>
      <c r="G72" s="38" t="e">
        <f t="shared" si="4"/>
        <v>#DIV/0!</v>
      </c>
      <c r="H72" s="40"/>
    </row>
    <row r="73" ht="13" customHeight="1" spans="1:8">
      <c r="A73" s="34">
        <v>25</v>
      </c>
      <c r="B73" s="11">
        <f t="shared" si="1"/>
        <v>0</v>
      </c>
      <c r="C73" s="35">
        <f t="shared" si="2"/>
        <v>267</v>
      </c>
      <c r="D73" s="36">
        <f t="shared" si="3"/>
        <v>0</v>
      </c>
      <c r="E73" s="39"/>
      <c r="F73" s="36" t="e">
        <f>D73*E49</f>
        <v>#DIV/0!</v>
      </c>
      <c r="G73" s="38" t="e">
        <f t="shared" si="4"/>
        <v>#DIV/0!</v>
      </c>
      <c r="H73" s="40"/>
    </row>
    <row r="74" spans="1:8">
      <c r="A74" s="34">
        <v>26</v>
      </c>
      <c r="B74" s="11">
        <f t="shared" si="1"/>
        <v>0</v>
      </c>
      <c r="C74" s="35">
        <f t="shared" si="2"/>
        <v>679</v>
      </c>
      <c r="D74" s="36">
        <f t="shared" si="3"/>
        <v>0</v>
      </c>
      <c r="E74" s="39"/>
      <c r="F74" s="36" t="e">
        <f>D74*E49</f>
        <v>#DIV/0!</v>
      </c>
      <c r="G74" s="38" t="e">
        <f t="shared" si="4"/>
        <v>#DIV/0!</v>
      </c>
      <c r="H74" s="40"/>
    </row>
    <row r="75" spans="1:8">
      <c r="A75" s="34">
        <v>27</v>
      </c>
      <c r="B75" s="11">
        <f t="shared" si="1"/>
        <v>0</v>
      </c>
      <c r="C75" s="35">
        <f t="shared" si="2"/>
        <v>289</v>
      </c>
      <c r="D75" s="36">
        <f t="shared" si="3"/>
        <v>0</v>
      </c>
      <c r="E75" s="39"/>
      <c r="F75" s="36" t="e">
        <f>D75*E49</f>
        <v>#DIV/0!</v>
      </c>
      <c r="G75" s="38" t="e">
        <f t="shared" si="4"/>
        <v>#DIV/0!</v>
      </c>
      <c r="H75" s="40"/>
    </row>
    <row r="76" spans="1:8">
      <c r="A76" s="34">
        <v>28</v>
      </c>
      <c r="B76" s="11">
        <f t="shared" si="1"/>
        <v>0</v>
      </c>
      <c r="C76" s="35">
        <f t="shared" si="2"/>
        <v>293</v>
      </c>
      <c r="D76" s="36">
        <f t="shared" si="3"/>
        <v>0</v>
      </c>
      <c r="E76" s="39"/>
      <c r="F76" s="36" t="e">
        <f>D76*E49</f>
        <v>#DIV/0!</v>
      </c>
      <c r="G76" s="38" t="e">
        <f t="shared" si="4"/>
        <v>#DIV/0!</v>
      </c>
      <c r="H76" s="40"/>
    </row>
    <row r="77" spans="1:8">
      <c r="A77" s="34">
        <v>29</v>
      </c>
      <c r="B77" s="11">
        <f t="shared" si="1"/>
        <v>0</v>
      </c>
      <c r="C77" s="35">
        <f t="shared" si="2"/>
        <v>274</v>
      </c>
      <c r="D77" s="36">
        <f t="shared" si="3"/>
        <v>0</v>
      </c>
      <c r="E77" s="39"/>
      <c r="F77" s="36" t="e">
        <f>D77*E49</f>
        <v>#DIV/0!</v>
      </c>
      <c r="G77" s="38" t="e">
        <f t="shared" si="4"/>
        <v>#DIV/0!</v>
      </c>
      <c r="H77" s="40"/>
    </row>
    <row r="78" spans="1:8">
      <c r="A78" s="34">
        <v>30</v>
      </c>
      <c r="B78" s="11">
        <f t="shared" si="1"/>
        <v>0</v>
      </c>
      <c r="C78" s="35">
        <f t="shared" si="2"/>
        <v>262</v>
      </c>
      <c r="D78" s="36">
        <f t="shared" si="3"/>
        <v>0</v>
      </c>
      <c r="E78" s="39"/>
      <c r="F78" s="36" t="e">
        <f>D78*E49</f>
        <v>#DIV/0!</v>
      </c>
      <c r="G78" s="38" t="e">
        <f t="shared" si="4"/>
        <v>#DIV/0!</v>
      </c>
      <c r="H78" s="40"/>
    </row>
    <row r="79" spans="1:8">
      <c r="A79" s="34">
        <v>31</v>
      </c>
      <c r="B79" s="11">
        <f t="shared" si="1"/>
        <v>0</v>
      </c>
      <c r="C79" s="35">
        <f t="shared" si="2"/>
        <v>132</v>
      </c>
      <c r="D79" s="36">
        <f t="shared" si="3"/>
        <v>0</v>
      </c>
      <c r="E79" s="39"/>
      <c r="F79" s="36" t="e">
        <f>D79*E49</f>
        <v>#DIV/0!</v>
      </c>
      <c r="G79" s="38" t="e">
        <f t="shared" si="4"/>
        <v>#DIV/0!</v>
      </c>
      <c r="H79" s="40"/>
    </row>
    <row r="80" spans="1:8">
      <c r="A80" s="34">
        <v>32</v>
      </c>
      <c r="B80" s="11">
        <f t="shared" si="1"/>
        <v>0</v>
      </c>
      <c r="C80" s="35">
        <f t="shared" si="2"/>
        <v>1658</v>
      </c>
      <c r="D80" s="36">
        <f t="shared" si="3"/>
        <v>0</v>
      </c>
      <c r="E80" s="39"/>
      <c r="F80" s="36" t="e">
        <f>D80*E49</f>
        <v>#DIV/0!</v>
      </c>
      <c r="G80" s="38" t="e">
        <f t="shared" si="4"/>
        <v>#DIV/0!</v>
      </c>
      <c r="H80" s="40"/>
    </row>
    <row r="81" spans="1:8">
      <c r="A81" s="34">
        <v>33</v>
      </c>
      <c r="B81" s="11">
        <f t="shared" si="1"/>
        <v>0</v>
      </c>
      <c r="C81" s="35">
        <f t="shared" si="2"/>
        <v>297</v>
      </c>
      <c r="D81" s="36">
        <f t="shared" si="3"/>
        <v>0</v>
      </c>
      <c r="E81" s="39"/>
      <c r="F81" s="36" t="e">
        <f>D81*E49</f>
        <v>#DIV/0!</v>
      </c>
      <c r="G81" s="38" t="e">
        <f t="shared" si="4"/>
        <v>#DIV/0!</v>
      </c>
      <c r="H81" s="40"/>
    </row>
    <row r="82" spans="1:8">
      <c r="A82" s="34">
        <v>34</v>
      </c>
      <c r="B82" s="11">
        <f t="shared" si="1"/>
        <v>0</v>
      </c>
      <c r="C82" s="35">
        <f t="shared" si="2"/>
        <v>60</v>
      </c>
      <c r="D82" s="36">
        <f t="shared" si="3"/>
        <v>0</v>
      </c>
      <c r="E82" s="39"/>
      <c r="F82" s="36" t="e">
        <f>D82*E49</f>
        <v>#DIV/0!</v>
      </c>
      <c r="G82" s="38" t="e">
        <f t="shared" si="4"/>
        <v>#DIV/0!</v>
      </c>
      <c r="H82" s="40"/>
    </row>
    <row r="83" spans="1:8">
      <c r="A83" s="34">
        <v>35</v>
      </c>
      <c r="B83" s="11">
        <f t="shared" si="1"/>
        <v>0</v>
      </c>
      <c r="C83" s="35">
        <f t="shared" si="2"/>
        <v>355</v>
      </c>
      <c r="D83" s="36">
        <f t="shared" si="3"/>
        <v>0</v>
      </c>
      <c r="E83" s="39"/>
      <c r="F83" s="36" t="e">
        <f>D83*E49</f>
        <v>#DIV/0!</v>
      </c>
      <c r="G83" s="38" t="e">
        <f t="shared" si="4"/>
        <v>#DIV/0!</v>
      </c>
      <c r="H83" s="40"/>
    </row>
    <row r="84" spans="1:8">
      <c r="A84" s="34">
        <v>36</v>
      </c>
      <c r="B84" s="11">
        <f t="shared" si="1"/>
        <v>0</v>
      </c>
      <c r="C84" s="35">
        <f t="shared" si="2"/>
        <v>30</v>
      </c>
      <c r="D84" s="36">
        <f t="shared" si="3"/>
        <v>0</v>
      </c>
      <c r="E84" s="39"/>
      <c r="F84" s="36" t="e">
        <f>D84*E49</f>
        <v>#DIV/0!</v>
      </c>
      <c r="G84" s="38" t="e">
        <f t="shared" si="4"/>
        <v>#DIV/0!</v>
      </c>
      <c r="H84" s="40"/>
    </row>
    <row r="85" spans="1:8">
      <c r="A85" s="34">
        <v>37</v>
      </c>
      <c r="B85" s="11">
        <f t="shared" si="1"/>
        <v>0</v>
      </c>
      <c r="C85" s="35">
        <f t="shared" si="2"/>
        <v>323</v>
      </c>
      <c r="D85" s="36">
        <f t="shared" si="3"/>
        <v>0</v>
      </c>
      <c r="E85" s="39"/>
      <c r="F85" s="36" t="e">
        <f>D85*E49</f>
        <v>#DIV/0!</v>
      </c>
      <c r="G85" s="38" t="e">
        <f t="shared" si="4"/>
        <v>#DIV/0!</v>
      </c>
      <c r="H85" s="40"/>
    </row>
    <row r="86" spans="1:7">
      <c r="A86" s="34">
        <v>38</v>
      </c>
      <c r="B86" s="11">
        <f t="shared" si="1"/>
        <v>0</v>
      </c>
      <c r="C86" s="35">
        <f t="shared" si="2"/>
        <v>0</v>
      </c>
      <c r="D86" s="36">
        <f t="shared" si="3"/>
        <v>0</v>
      </c>
      <c r="E86" s="39"/>
      <c r="F86" s="36" t="e">
        <f>D86*E49</f>
        <v>#DIV/0!</v>
      </c>
      <c r="G86" s="38" t="e">
        <f t="shared" si="4"/>
        <v>#DIV/0!</v>
      </c>
    </row>
    <row r="87" spans="6:6">
      <c r="F87" s="3"/>
    </row>
    <row r="88" spans="2:8">
      <c r="B88" s="41" t="s">
        <v>12</v>
      </c>
      <c r="C88" s="41"/>
      <c r="D88" s="41"/>
      <c r="E88" s="41"/>
      <c r="F88" s="41"/>
      <c r="G88" s="41"/>
      <c r="H88" s="41"/>
    </row>
    <row r="89" spans="5:7">
      <c r="E89" s="10">
        <v>563</v>
      </c>
      <c r="F89" s="42">
        <v>0</v>
      </c>
      <c r="G89" s="3">
        <f t="shared" ref="G89:G126" si="5">SUM(E89*F89)</f>
        <v>0</v>
      </c>
    </row>
    <row r="90" spans="5:7">
      <c r="E90" s="10">
        <v>563</v>
      </c>
      <c r="F90" s="42">
        <v>0</v>
      </c>
      <c r="G90" s="3">
        <f t="shared" si="5"/>
        <v>0</v>
      </c>
    </row>
    <row r="91" spans="5:7">
      <c r="E91" s="10">
        <v>563</v>
      </c>
      <c r="F91" s="42">
        <v>0</v>
      </c>
      <c r="G91" s="3">
        <f t="shared" si="5"/>
        <v>0</v>
      </c>
    </row>
    <row r="92" spans="5:7">
      <c r="E92" s="10">
        <v>12582</v>
      </c>
      <c r="F92" s="42">
        <v>0</v>
      </c>
      <c r="G92" s="3">
        <f t="shared" si="5"/>
        <v>0</v>
      </c>
    </row>
    <row r="93" spans="5:7">
      <c r="E93" s="10">
        <v>8832</v>
      </c>
      <c r="F93" s="42">
        <v>0</v>
      </c>
      <c r="G93" s="3">
        <f t="shared" si="5"/>
        <v>0</v>
      </c>
    </row>
    <row r="94" spans="5:7">
      <c r="E94" s="10">
        <v>5734</v>
      </c>
      <c r="F94" s="42">
        <v>0</v>
      </c>
      <c r="G94" s="3">
        <f t="shared" si="5"/>
        <v>0</v>
      </c>
    </row>
    <row r="95" spans="5:7">
      <c r="E95" s="10">
        <v>8569</v>
      </c>
      <c r="F95" s="42">
        <v>0</v>
      </c>
      <c r="G95" s="3">
        <f t="shared" si="5"/>
        <v>0</v>
      </c>
    </row>
    <row r="96" spans="5:7">
      <c r="E96" s="10">
        <v>8514</v>
      </c>
      <c r="F96" s="42">
        <v>0</v>
      </c>
      <c r="G96" s="3">
        <f t="shared" si="5"/>
        <v>0</v>
      </c>
    </row>
    <row r="97" spans="5:7">
      <c r="E97" s="10">
        <v>8550</v>
      </c>
      <c r="F97" s="42">
        <v>0</v>
      </c>
      <c r="G97" s="3">
        <f t="shared" si="5"/>
        <v>0</v>
      </c>
    </row>
    <row r="98" spans="5:7">
      <c r="E98" s="10">
        <v>8438</v>
      </c>
      <c r="F98" s="42">
        <v>0</v>
      </c>
      <c r="G98" s="3">
        <f t="shared" si="5"/>
        <v>0</v>
      </c>
    </row>
    <row r="99" spans="5:7">
      <c r="E99" s="10">
        <v>72</v>
      </c>
      <c r="F99" s="42">
        <v>0</v>
      </c>
      <c r="G99" s="3">
        <f t="shared" si="5"/>
        <v>0</v>
      </c>
    </row>
    <row r="100" spans="5:7">
      <c r="E100" s="10">
        <v>72</v>
      </c>
      <c r="F100" s="42">
        <v>0</v>
      </c>
      <c r="G100" s="3">
        <f t="shared" si="5"/>
        <v>0</v>
      </c>
    </row>
    <row r="101" spans="5:7">
      <c r="E101" s="10">
        <v>102</v>
      </c>
      <c r="F101" s="42">
        <v>0</v>
      </c>
      <c r="G101" s="3">
        <f t="shared" si="5"/>
        <v>0</v>
      </c>
    </row>
    <row r="102" spans="5:7">
      <c r="E102" s="10">
        <v>72</v>
      </c>
      <c r="F102" s="42">
        <v>0</v>
      </c>
      <c r="G102" s="3">
        <f t="shared" si="5"/>
        <v>0</v>
      </c>
    </row>
    <row r="103" spans="5:7">
      <c r="E103" s="10">
        <v>72</v>
      </c>
      <c r="F103" s="42">
        <v>0</v>
      </c>
      <c r="G103" s="3">
        <f t="shared" si="5"/>
        <v>0</v>
      </c>
    </row>
    <row r="104" spans="5:7">
      <c r="E104" s="10">
        <v>68</v>
      </c>
      <c r="F104" s="42">
        <v>0</v>
      </c>
      <c r="G104" s="3">
        <f t="shared" si="5"/>
        <v>0</v>
      </c>
    </row>
    <row r="105" spans="5:7">
      <c r="E105" s="10">
        <v>90</v>
      </c>
      <c r="F105" s="42">
        <v>0</v>
      </c>
      <c r="G105" s="3">
        <f t="shared" si="5"/>
        <v>0</v>
      </c>
    </row>
    <row r="106" spans="5:7">
      <c r="E106" s="10">
        <v>144</v>
      </c>
      <c r="F106" s="42">
        <v>0</v>
      </c>
      <c r="G106" s="3">
        <f t="shared" si="5"/>
        <v>0</v>
      </c>
    </row>
    <row r="107" spans="5:7">
      <c r="E107" s="10">
        <v>222</v>
      </c>
      <c r="F107" s="42">
        <v>0</v>
      </c>
      <c r="G107" s="3">
        <f t="shared" si="5"/>
        <v>0</v>
      </c>
    </row>
    <row r="108" spans="5:7">
      <c r="E108" s="10">
        <v>236</v>
      </c>
      <c r="F108" s="42">
        <v>0</v>
      </c>
      <c r="G108" s="3">
        <f t="shared" si="5"/>
        <v>0</v>
      </c>
    </row>
    <row r="109" spans="5:7">
      <c r="E109" s="10">
        <v>219</v>
      </c>
      <c r="F109" s="42">
        <v>0</v>
      </c>
      <c r="G109" s="3">
        <f t="shared" si="5"/>
        <v>0</v>
      </c>
    </row>
    <row r="110" spans="5:7">
      <c r="E110" s="10">
        <v>2490</v>
      </c>
      <c r="F110" s="42">
        <v>0</v>
      </c>
      <c r="G110" s="3">
        <f t="shared" si="5"/>
        <v>0</v>
      </c>
    </row>
    <row r="111" spans="5:7">
      <c r="E111" s="10">
        <v>144</v>
      </c>
      <c r="F111" s="42">
        <v>0</v>
      </c>
      <c r="G111" s="3">
        <f t="shared" si="5"/>
        <v>0</v>
      </c>
    </row>
    <row r="112" spans="5:7">
      <c r="E112" s="10">
        <v>300</v>
      </c>
      <c r="F112" s="42">
        <v>0</v>
      </c>
      <c r="G112" s="3">
        <f t="shared" si="5"/>
        <v>0</v>
      </c>
    </row>
    <row r="113" spans="5:7">
      <c r="E113" s="10">
        <v>267</v>
      </c>
      <c r="F113" s="42">
        <v>0</v>
      </c>
      <c r="G113" s="3">
        <f t="shared" si="5"/>
        <v>0</v>
      </c>
    </row>
    <row r="114" spans="5:7">
      <c r="E114" s="10">
        <v>679</v>
      </c>
      <c r="F114" s="42">
        <v>0</v>
      </c>
      <c r="G114" s="3">
        <f t="shared" si="5"/>
        <v>0</v>
      </c>
    </row>
    <row r="115" spans="5:7">
      <c r="E115" s="10">
        <v>289</v>
      </c>
      <c r="F115" s="42">
        <v>0</v>
      </c>
      <c r="G115" s="3">
        <f t="shared" si="5"/>
        <v>0</v>
      </c>
    </row>
    <row r="116" spans="5:7">
      <c r="E116" s="10">
        <v>293</v>
      </c>
      <c r="F116" s="42">
        <v>0</v>
      </c>
      <c r="G116" s="3">
        <f t="shared" si="5"/>
        <v>0</v>
      </c>
    </row>
    <row r="117" spans="5:7">
      <c r="E117" s="10">
        <v>274</v>
      </c>
      <c r="F117" s="42">
        <v>0</v>
      </c>
      <c r="G117" s="3">
        <f t="shared" si="5"/>
        <v>0</v>
      </c>
    </row>
    <row r="118" spans="5:7">
      <c r="E118" s="10">
        <v>262</v>
      </c>
      <c r="F118" s="42">
        <v>0</v>
      </c>
      <c r="G118" s="3">
        <f t="shared" si="5"/>
        <v>0</v>
      </c>
    </row>
    <row r="119" spans="5:7">
      <c r="E119" s="10">
        <v>132</v>
      </c>
      <c r="F119" s="42">
        <v>0</v>
      </c>
      <c r="G119" s="3">
        <f t="shared" si="5"/>
        <v>0</v>
      </c>
    </row>
    <row r="120" spans="5:7">
      <c r="E120" s="10">
        <v>1658</v>
      </c>
      <c r="F120" s="42">
        <v>0</v>
      </c>
      <c r="G120" s="3">
        <f t="shared" si="5"/>
        <v>0</v>
      </c>
    </row>
    <row r="121" spans="5:7">
      <c r="E121" s="10">
        <v>297</v>
      </c>
      <c r="F121" s="42">
        <v>0</v>
      </c>
      <c r="G121" s="3">
        <f t="shared" si="5"/>
        <v>0</v>
      </c>
    </row>
    <row r="122" spans="5:7">
      <c r="E122" s="10">
        <v>60</v>
      </c>
      <c r="F122" s="42">
        <v>0</v>
      </c>
      <c r="G122" s="3">
        <f t="shared" si="5"/>
        <v>0</v>
      </c>
    </row>
    <row r="123" spans="5:7">
      <c r="E123" s="10">
        <v>355</v>
      </c>
      <c r="F123" s="42">
        <v>0</v>
      </c>
      <c r="G123" s="3">
        <f t="shared" si="5"/>
        <v>0</v>
      </c>
    </row>
    <row r="124" spans="5:7">
      <c r="E124" s="10">
        <v>30</v>
      </c>
      <c r="F124" s="42">
        <v>0</v>
      </c>
      <c r="G124" s="3">
        <f t="shared" si="5"/>
        <v>0</v>
      </c>
    </row>
    <row r="125" spans="5:7">
      <c r="E125" s="10">
        <v>323</v>
      </c>
      <c r="F125" s="42">
        <v>0</v>
      </c>
      <c r="G125" s="3">
        <f t="shared" si="5"/>
        <v>0</v>
      </c>
    </row>
    <row r="127" spans="7:7">
      <c r="G127" s="31">
        <f>SUM(G89:G125)</f>
        <v>0</v>
      </c>
    </row>
    <row r="129" ht="19.5" spans="1:7">
      <c r="A129" s="4" t="s">
        <v>13</v>
      </c>
      <c r="B129" s="4"/>
      <c r="C129" s="4"/>
      <c r="D129" s="4"/>
      <c r="E129" s="4"/>
      <c r="F129" s="4"/>
      <c r="G129" s="5"/>
    </row>
    <row r="130" ht="38.25" spans="1:7">
      <c r="A130" s="6" t="s">
        <v>1</v>
      </c>
      <c r="B130" s="6" t="s">
        <v>2</v>
      </c>
      <c r="C130" s="6" t="s">
        <v>3</v>
      </c>
      <c r="D130" s="6" t="s">
        <v>4</v>
      </c>
      <c r="E130" s="6" t="s">
        <v>5</v>
      </c>
      <c r="F130" s="6" t="s">
        <v>6</v>
      </c>
      <c r="G130" s="7"/>
    </row>
    <row r="131" spans="1:7">
      <c r="A131" s="8">
        <v>1</v>
      </c>
      <c r="B131" s="9"/>
      <c r="C131" s="10">
        <v>187</v>
      </c>
      <c r="D131" s="11">
        <f t="shared" ref="D131:D168" si="6">SUM(B131*C131)</f>
        <v>0</v>
      </c>
      <c r="E131" s="12">
        <v>0</v>
      </c>
      <c r="F131" s="13" t="e">
        <f>E131/(D131+D132+D133+D134+D135+D136+D137+D138+D139+D140+D141+D142+D143+D144+D145+D146+D147+D148+D149+D150+D151+D152+D153+D154+D155+D156+D157+D158+D159+D160+D161+D162+D163+D164+D165+D166+D167+D168)</f>
        <v>#DIV/0!</v>
      </c>
      <c r="G131" s="14"/>
    </row>
    <row r="132" spans="1:7">
      <c r="A132" s="8">
        <v>2</v>
      </c>
      <c r="B132" s="9"/>
      <c r="C132" s="10">
        <v>187</v>
      </c>
      <c r="D132" s="11">
        <f t="shared" si="6"/>
        <v>0</v>
      </c>
      <c r="E132" s="12"/>
      <c r="F132" s="6"/>
      <c r="G132" s="14"/>
    </row>
    <row r="133" spans="1:7">
      <c r="A133" s="8">
        <v>3</v>
      </c>
      <c r="B133" s="9"/>
      <c r="C133" s="10">
        <v>187</v>
      </c>
      <c r="D133" s="11">
        <f t="shared" si="6"/>
        <v>0</v>
      </c>
      <c r="E133" s="12"/>
      <c r="F133" s="6"/>
      <c r="G133" s="14"/>
    </row>
    <row r="134" spans="1:7">
      <c r="A134" s="8">
        <v>4</v>
      </c>
      <c r="B134" s="9"/>
      <c r="C134" s="10">
        <v>4194</v>
      </c>
      <c r="D134" s="11">
        <f t="shared" si="6"/>
        <v>0</v>
      </c>
      <c r="E134" s="12"/>
      <c r="F134" s="6"/>
      <c r="G134" s="14"/>
    </row>
    <row r="135" spans="1:7">
      <c r="A135" s="8">
        <v>5</v>
      </c>
      <c r="B135" s="9"/>
      <c r="C135" s="10">
        <v>2944</v>
      </c>
      <c r="D135" s="11">
        <f t="shared" si="6"/>
        <v>0</v>
      </c>
      <c r="E135" s="12"/>
      <c r="F135" s="6"/>
      <c r="G135" s="14"/>
    </row>
    <row r="136" spans="1:7">
      <c r="A136" s="8">
        <v>6</v>
      </c>
      <c r="B136" s="9"/>
      <c r="C136" s="10">
        <v>1911</v>
      </c>
      <c r="D136" s="11">
        <f t="shared" si="6"/>
        <v>0</v>
      </c>
      <c r="E136" s="12"/>
      <c r="F136" s="6"/>
      <c r="G136" s="14"/>
    </row>
    <row r="137" spans="1:7">
      <c r="A137" s="8">
        <v>7</v>
      </c>
      <c r="B137" s="9"/>
      <c r="C137" s="10">
        <v>2856</v>
      </c>
      <c r="D137" s="11">
        <f t="shared" si="6"/>
        <v>0</v>
      </c>
      <c r="E137" s="12"/>
      <c r="F137" s="6"/>
      <c r="G137" s="14"/>
    </row>
    <row r="138" spans="1:7">
      <c r="A138" s="8">
        <v>8</v>
      </c>
      <c r="B138" s="9"/>
      <c r="C138" s="10">
        <v>2838</v>
      </c>
      <c r="D138" s="11">
        <f t="shared" si="6"/>
        <v>0</v>
      </c>
      <c r="E138" s="12"/>
      <c r="F138" s="6"/>
      <c r="G138" s="14"/>
    </row>
    <row r="139" spans="1:7">
      <c r="A139" s="8">
        <v>9</v>
      </c>
      <c r="B139" s="9"/>
      <c r="C139" s="10">
        <v>2850</v>
      </c>
      <c r="D139" s="11">
        <f t="shared" si="6"/>
        <v>0</v>
      </c>
      <c r="E139" s="12"/>
      <c r="F139" s="6"/>
      <c r="G139" s="14"/>
    </row>
    <row r="140" spans="1:7">
      <c r="A140" s="8">
        <v>10</v>
      </c>
      <c r="B140" s="9"/>
      <c r="C140" s="10">
        <v>2812</v>
      </c>
      <c r="D140" s="11">
        <f t="shared" si="6"/>
        <v>0</v>
      </c>
      <c r="E140" s="12"/>
      <c r="F140" s="6"/>
      <c r="G140" s="14"/>
    </row>
    <row r="141" spans="1:7">
      <c r="A141" s="8">
        <v>11</v>
      </c>
      <c r="B141" s="9"/>
      <c r="C141" s="10">
        <v>24</v>
      </c>
      <c r="D141" s="11">
        <f t="shared" si="6"/>
        <v>0</v>
      </c>
      <c r="E141" s="12"/>
      <c r="F141" s="6"/>
      <c r="G141" s="14"/>
    </row>
    <row r="142" spans="1:7">
      <c r="A142" s="8">
        <v>12</v>
      </c>
      <c r="B142" s="9"/>
      <c r="C142" s="10">
        <v>24</v>
      </c>
      <c r="D142" s="11">
        <f t="shared" si="6"/>
        <v>0</v>
      </c>
      <c r="E142" s="12"/>
      <c r="F142" s="6"/>
      <c r="G142" s="14"/>
    </row>
    <row r="143" spans="1:7">
      <c r="A143" s="8">
        <v>13</v>
      </c>
      <c r="B143" s="9"/>
      <c r="C143" s="10">
        <v>34</v>
      </c>
      <c r="D143" s="11">
        <f t="shared" si="6"/>
        <v>0</v>
      </c>
      <c r="E143" s="12"/>
      <c r="F143" s="6"/>
      <c r="G143" s="14"/>
    </row>
    <row r="144" spans="1:7">
      <c r="A144" s="8">
        <v>14</v>
      </c>
      <c r="B144" s="9"/>
      <c r="C144" s="10">
        <v>24</v>
      </c>
      <c r="D144" s="11">
        <f t="shared" si="6"/>
        <v>0</v>
      </c>
      <c r="E144" s="12"/>
      <c r="F144" s="6"/>
      <c r="G144" s="14"/>
    </row>
    <row r="145" spans="1:7">
      <c r="A145" s="8">
        <v>15</v>
      </c>
      <c r="B145" s="9"/>
      <c r="C145" s="10">
        <v>24</v>
      </c>
      <c r="D145" s="11">
        <f t="shared" si="6"/>
        <v>0</v>
      </c>
      <c r="E145" s="12"/>
      <c r="F145" s="6"/>
      <c r="G145" s="14"/>
    </row>
    <row r="146" spans="1:7">
      <c r="A146" s="8">
        <v>16</v>
      </c>
      <c r="B146" s="9"/>
      <c r="C146" s="10">
        <v>22</v>
      </c>
      <c r="D146" s="11">
        <f t="shared" si="6"/>
        <v>0</v>
      </c>
      <c r="E146" s="12"/>
      <c r="F146" s="6"/>
      <c r="G146" s="14"/>
    </row>
    <row r="147" spans="1:7">
      <c r="A147" s="8">
        <v>17</v>
      </c>
      <c r="B147" s="9"/>
      <c r="C147" s="10">
        <v>30</v>
      </c>
      <c r="D147" s="11">
        <f t="shared" si="6"/>
        <v>0</v>
      </c>
      <c r="E147" s="12"/>
      <c r="F147" s="6"/>
      <c r="G147" s="14"/>
    </row>
    <row r="148" spans="1:7">
      <c r="A148" s="8">
        <v>18</v>
      </c>
      <c r="B148" s="9"/>
      <c r="C148" s="10">
        <v>48</v>
      </c>
      <c r="D148" s="11">
        <f t="shared" si="6"/>
        <v>0</v>
      </c>
      <c r="E148" s="12"/>
      <c r="F148" s="6"/>
      <c r="G148" s="14"/>
    </row>
    <row r="149" spans="1:7">
      <c r="A149" s="8">
        <v>19</v>
      </c>
      <c r="B149" s="9"/>
      <c r="C149" s="10">
        <v>74</v>
      </c>
      <c r="D149" s="11">
        <f t="shared" si="6"/>
        <v>0</v>
      </c>
      <c r="E149" s="12"/>
      <c r="F149" s="6"/>
      <c r="G149" s="14"/>
    </row>
    <row r="150" spans="1:7">
      <c r="A150" s="8">
        <v>20</v>
      </c>
      <c r="B150" s="9"/>
      <c r="C150" s="10">
        <v>78</v>
      </c>
      <c r="D150" s="11">
        <f t="shared" si="6"/>
        <v>0</v>
      </c>
      <c r="E150" s="12"/>
      <c r="F150" s="6"/>
      <c r="G150" s="14"/>
    </row>
    <row r="151" spans="1:7">
      <c r="A151" s="8">
        <v>21</v>
      </c>
      <c r="B151" s="9"/>
      <c r="C151" s="10">
        <v>73</v>
      </c>
      <c r="D151" s="11">
        <f t="shared" si="6"/>
        <v>0</v>
      </c>
      <c r="E151" s="12"/>
      <c r="F151" s="6"/>
      <c r="G151" s="14"/>
    </row>
    <row r="152" spans="1:7">
      <c r="A152" s="8">
        <v>22</v>
      </c>
      <c r="B152" s="9"/>
      <c r="C152" s="10">
        <v>830</v>
      </c>
      <c r="D152" s="11">
        <f t="shared" si="6"/>
        <v>0</v>
      </c>
      <c r="E152" s="12"/>
      <c r="F152" s="6"/>
      <c r="G152" s="14"/>
    </row>
    <row r="153" spans="1:7">
      <c r="A153" s="8">
        <v>23</v>
      </c>
      <c r="B153" s="9"/>
      <c r="C153" s="10">
        <v>48</v>
      </c>
      <c r="D153" s="11">
        <f t="shared" si="6"/>
        <v>0</v>
      </c>
      <c r="E153" s="12"/>
      <c r="F153" s="6"/>
      <c r="G153" s="14"/>
    </row>
    <row r="154" spans="1:7">
      <c r="A154" s="8">
        <v>24</v>
      </c>
      <c r="B154" s="9"/>
      <c r="C154" s="10">
        <v>100</v>
      </c>
      <c r="D154" s="11">
        <f t="shared" si="6"/>
        <v>0</v>
      </c>
      <c r="E154" s="12"/>
      <c r="F154" s="6"/>
      <c r="G154" s="14"/>
    </row>
    <row r="155" spans="1:7">
      <c r="A155" s="8">
        <v>25</v>
      </c>
      <c r="B155" s="9"/>
      <c r="C155" s="10">
        <v>89</v>
      </c>
      <c r="D155" s="11">
        <f t="shared" si="6"/>
        <v>0</v>
      </c>
      <c r="E155" s="12"/>
      <c r="F155" s="6"/>
      <c r="G155" s="14"/>
    </row>
    <row r="156" spans="1:7">
      <c r="A156" s="8">
        <v>26</v>
      </c>
      <c r="B156" s="9"/>
      <c r="C156" s="10">
        <v>226</v>
      </c>
      <c r="D156" s="11">
        <f t="shared" si="6"/>
        <v>0</v>
      </c>
      <c r="E156" s="12"/>
      <c r="F156" s="6"/>
      <c r="G156" s="14"/>
    </row>
    <row r="157" spans="1:7">
      <c r="A157" s="8">
        <v>27</v>
      </c>
      <c r="B157" s="9"/>
      <c r="C157" s="10">
        <v>96</v>
      </c>
      <c r="D157" s="11">
        <f t="shared" si="6"/>
        <v>0</v>
      </c>
      <c r="E157" s="12"/>
      <c r="F157" s="6"/>
      <c r="G157" s="14"/>
    </row>
    <row r="158" spans="1:7">
      <c r="A158" s="8">
        <v>28</v>
      </c>
      <c r="B158" s="9"/>
      <c r="C158" s="10">
        <v>97</v>
      </c>
      <c r="D158" s="11">
        <f t="shared" si="6"/>
        <v>0</v>
      </c>
      <c r="E158" s="12"/>
      <c r="F158" s="6"/>
      <c r="G158" s="14"/>
    </row>
    <row r="159" spans="1:7">
      <c r="A159" s="8">
        <v>29</v>
      </c>
      <c r="B159" s="9"/>
      <c r="C159" s="10">
        <v>91</v>
      </c>
      <c r="D159" s="11">
        <f t="shared" si="6"/>
        <v>0</v>
      </c>
      <c r="E159" s="12"/>
      <c r="F159" s="6"/>
      <c r="G159" s="14"/>
    </row>
    <row r="160" spans="1:7">
      <c r="A160" s="8">
        <v>30</v>
      </c>
      <c r="B160" s="9"/>
      <c r="C160" s="10">
        <v>87</v>
      </c>
      <c r="D160" s="11">
        <f t="shared" si="6"/>
        <v>0</v>
      </c>
      <c r="E160" s="12"/>
      <c r="F160" s="6"/>
      <c r="G160" s="14"/>
    </row>
    <row r="161" spans="1:7">
      <c r="A161" s="8">
        <v>31</v>
      </c>
      <c r="B161" s="9"/>
      <c r="C161" s="10">
        <v>44</v>
      </c>
      <c r="D161" s="11">
        <f t="shared" si="6"/>
        <v>0</v>
      </c>
      <c r="E161" s="12"/>
      <c r="F161" s="6"/>
      <c r="G161" s="14"/>
    </row>
    <row r="162" spans="1:7">
      <c r="A162" s="8">
        <v>32</v>
      </c>
      <c r="B162" s="9"/>
      <c r="C162" s="10">
        <v>552</v>
      </c>
      <c r="D162" s="11">
        <f t="shared" si="6"/>
        <v>0</v>
      </c>
      <c r="E162" s="12"/>
      <c r="F162" s="6"/>
      <c r="G162" s="14"/>
    </row>
    <row r="163" spans="1:7">
      <c r="A163" s="8">
        <v>33</v>
      </c>
      <c r="B163" s="9"/>
      <c r="C163" s="10">
        <v>99</v>
      </c>
      <c r="D163" s="11">
        <f t="shared" si="6"/>
        <v>0</v>
      </c>
      <c r="E163" s="12"/>
      <c r="F163" s="6"/>
      <c r="G163" s="14"/>
    </row>
    <row r="164" spans="1:7">
      <c r="A164" s="8">
        <v>34</v>
      </c>
      <c r="B164" s="9"/>
      <c r="C164" s="10">
        <v>20</v>
      </c>
      <c r="D164" s="11">
        <f t="shared" si="6"/>
        <v>0</v>
      </c>
      <c r="E164" s="12"/>
      <c r="F164" s="6"/>
      <c r="G164" s="14"/>
    </row>
    <row r="165" spans="1:7">
      <c r="A165" s="8">
        <v>35</v>
      </c>
      <c r="B165" s="9"/>
      <c r="C165" s="10">
        <v>118</v>
      </c>
      <c r="D165" s="11">
        <f t="shared" si="6"/>
        <v>0</v>
      </c>
      <c r="E165" s="12"/>
      <c r="F165" s="6"/>
      <c r="G165" s="14"/>
    </row>
    <row r="166" spans="1:7">
      <c r="A166" s="8">
        <v>36</v>
      </c>
      <c r="B166" s="9"/>
      <c r="C166" s="10">
        <v>10</v>
      </c>
      <c r="D166" s="11">
        <f t="shared" si="6"/>
        <v>0</v>
      </c>
      <c r="E166" s="12"/>
      <c r="F166" s="6"/>
      <c r="G166" s="14"/>
    </row>
    <row r="167" spans="1:7">
      <c r="A167" s="8">
        <v>37</v>
      </c>
      <c r="B167" s="9"/>
      <c r="C167" s="10">
        <v>107</v>
      </c>
      <c r="D167" s="11">
        <f t="shared" si="6"/>
        <v>0</v>
      </c>
      <c r="E167" s="12"/>
      <c r="F167" s="6"/>
      <c r="G167" s="14"/>
    </row>
    <row r="168" spans="1:7">
      <c r="A168" s="8">
        <v>38</v>
      </c>
      <c r="B168" s="9"/>
      <c r="C168" s="15"/>
      <c r="D168" s="11">
        <f t="shared" si="6"/>
        <v>0</v>
      </c>
      <c r="E168" s="12"/>
      <c r="F168" s="6"/>
      <c r="G168" s="14"/>
    </row>
    <row r="169" spans="1:7">
      <c r="A169" s="16"/>
      <c r="B169" s="17"/>
      <c r="C169" s="18" t="s">
        <v>7</v>
      </c>
      <c r="D169" s="19">
        <f>SUM(D131:D168)</f>
        <v>0</v>
      </c>
      <c r="E169" s="20"/>
      <c r="F169" s="21"/>
      <c r="G169" s="22"/>
    </row>
    <row r="170" spans="1:6">
      <c r="A170" s="16"/>
      <c r="B170" s="23"/>
      <c r="C170" s="24"/>
      <c r="D170" s="25"/>
      <c r="E170" s="26"/>
      <c r="F170" s="27"/>
    </row>
    <row r="171" spans="1:6">
      <c r="A171" s="16"/>
      <c r="B171" s="23"/>
      <c r="C171" s="24"/>
      <c r="D171" s="25"/>
      <c r="E171" s="26"/>
      <c r="F171" s="27"/>
    </row>
    <row r="172" spans="1:6">
      <c r="A172" s="16"/>
      <c r="B172" s="28"/>
      <c r="D172" s="28"/>
      <c r="E172" s="26"/>
      <c r="F172" s="27"/>
    </row>
    <row r="173" spans="1:7">
      <c r="A173" s="29" t="s">
        <v>8</v>
      </c>
      <c r="B173" s="30"/>
      <c r="C173" s="30"/>
      <c r="D173" s="30"/>
      <c r="E173" s="30"/>
      <c r="F173" s="30"/>
      <c r="G173" s="31"/>
    </row>
    <row r="174" spans="1:5">
      <c r="A174" s="16"/>
      <c r="C174" s="27"/>
      <c r="D174" s="32"/>
      <c r="E174" s="26"/>
    </row>
    <row r="175" ht="25.5" spans="1:7">
      <c r="A175" s="6" t="s">
        <v>1</v>
      </c>
      <c r="B175" s="6" t="s">
        <v>2</v>
      </c>
      <c r="C175" s="6" t="s">
        <v>3</v>
      </c>
      <c r="D175" s="6" t="s">
        <v>9</v>
      </c>
      <c r="E175" s="6" t="s">
        <v>6</v>
      </c>
      <c r="F175" s="6" t="s">
        <v>10</v>
      </c>
      <c r="G175" s="33" t="s">
        <v>11</v>
      </c>
    </row>
    <row r="176" spans="1:7">
      <c r="A176" s="34">
        <v>1</v>
      </c>
      <c r="B176" s="11">
        <f t="shared" ref="B176:B213" si="7">B131</f>
        <v>0</v>
      </c>
      <c r="C176" s="35">
        <f t="shared" ref="C176:C213" si="8">C131</f>
        <v>187</v>
      </c>
      <c r="D176" s="36">
        <f t="shared" ref="D176:D213" si="9">D131</f>
        <v>0</v>
      </c>
      <c r="E176" s="37" t="e">
        <f>F131</f>
        <v>#DIV/0!</v>
      </c>
      <c r="F176" s="36" t="e">
        <f>D176*E176</f>
        <v>#DIV/0!</v>
      </c>
      <c r="G176" s="38" t="e">
        <f t="shared" ref="G176:G213" si="10">F176/C176</f>
        <v>#DIV/0!</v>
      </c>
    </row>
    <row r="177" spans="1:7">
      <c r="A177" s="34">
        <v>2</v>
      </c>
      <c r="B177" s="11">
        <f t="shared" si="7"/>
        <v>0</v>
      </c>
      <c r="C177" s="35">
        <f t="shared" si="8"/>
        <v>187</v>
      </c>
      <c r="D177" s="36">
        <f t="shared" si="9"/>
        <v>0</v>
      </c>
      <c r="E177" s="39"/>
      <c r="F177" s="36" t="e">
        <f>D177*E176</f>
        <v>#DIV/0!</v>
      </c>
      <c r="G177" s="38" t="e">
        <f t="shared" si="10"/>
        <v>#DIV/0!</v>
      </c>
    </row>
    <row r="178" spans="1:7">
      <c r="A178" s="34">
        <v>3</v>
      </c>
      <c r="B178" s="11">
        <f t="shared" si="7"/>
        <v>0</v>
      </c>
      <c r="C178" s="35">
        <f t="shared" si="8"/>
        <v>187</v>
      </c>
      <c r="D178" s="36">
        <f t="shared" si="9"/>
        <v>0</v>
      </c>
      <c r="E178" s="39"/>
      <c r="F178" s="36" t="e">
        <f>D178*E176</f>
        <v>#DIV/0!</v>
      </c>
      <c r="G178" s="38" t="e">
        <f t="shared" si="10"/>
        <v>#DIV/0!</v>
      </c>
    </row>
    <row r="179" spans="1:7">
      <c r="A179" s="34">
        <v>4</v>
      </c>
      <c r="B179" s="11">
        <f t="shared" si="7"/>
        <v>0</v>
      </c>
      <c r="C179" s="35">
        <f t="shared" si="8"/>
        <v>4194</v>
      </c>
      <c r="D179" s="36">
        <f t="shared" si="9"/>
        <v>0</v>
      </c>
      <c r="E179" s="39"/>
      <c r="F179" s="36" t="e">
        <f>D179*E176</f>
        <v>#DIV/0!</v>
      </c>
      <c r="G179" s="38" t="e">
        <f t="shared" si="10"/>
        <v>#DIV/0!</v>
      </c>
    </row>
    <row r="180" spans="1:7">
      <c r="A180" s="34">
        <v>5</v>
      </c>
      <c r="B180" s="11">
        <f t="shared" si="7"/>
        <v>0</v>
      </c>
      <c r="C180" s="35">
        <f t="shared" si="8"/>
        <v>2944</v>
      </c>
      <c r="D180" s="36">
        <f t="shared" si="9"/>
        <v>0</v>
      </c>
      <c r="E180" s="39"/>
      <c r="F180" s="36" t="e">
        <f>D180*E176</f>
        <v>#DIV/0!</v>
      </c>
      <c r="G180" s="38" t="e">
        <f t="shared" si="10"/>
        <v>#DIV/0!</v>
      </c>
    </row>
    <row r="181" spans="1:7">
      <c r="A181" s="34">
        <v>6</v>
      </c>
      <c r="B181" s="11">
        <f t="shared" si="7"/>
        <v>0</v>
      </c>
      <c r="C181" s="35">
        <f t="shared" si="8"/>
        <v>1911</v>
      </c>
      <c r="D181" s="36">
        <f t="shared" si="9"/>
        <v>0</v>
      </c>
      <c r="E181" s="39"/>
      <c r="F181" s="36" t="e">
        <f>D181*E176</f>
        <v>#DIV/0!</v>
      </c>
      <c r="G181" s="38" t="e">
        <f t="shared" si="10"/>
        <v>#DIV/0!</v>
      </c>
    </row>
    <row r="182" spans="1:7">
      <c r="A182" s="34">
        <v>7</v>
      </c>
      <c r="B182" s="11">
        <f t="shared" si="7"/>
        <v>0</v>
      </c>
      <c r="C182" s="35">
        <f t="shared" si="8"/>
        <v>2856</v>
      </c>
      <c r="D182" s="36">
        <f t="shared" si="9"/>
        <v>0</v>
      </c>
      <c r="E182" s="39"/>
      <c r="F182" s="36" t="e">
        <f>D182*E176</f>
        <v>#DIV/0!</v>
      </c>
      <c r="G182" s="38" t="e">
        <f t="shared" si="10"/>
        <v>#DIV/0!</v>
      </c>
    </row>
    <row r="183" spans="1:7">
      <c r="A183" s="34">
        <v>8</v>
      </c>
      <c r="B183" s="11">
        <f t="shared" si="7"/>
        <v>0</v>
      </c>
      <c r="C183" s="35">
        <f t="shared" si="8"/>
        <v>2838</v>
      </c>
      <c r="D183" s="36">
        <f t="shared" si="9"/>
        <v>0</v>
      </c>
      <c r="E183" s="39"/>
      <c r="F183" s="36" t="e">
        <f>D183*E176</f>
        <v>#DIV/0!</v>
      </c>
      <c r="G183" s="38" t="e">
        <f t="shared" si="10"/>
        <v>#DIV/0!</v>
      </c>
    </row>
    <row r="184" spans="1:7">
      <c r="A184" s="34">
        <v>9</v>
      </c>
      <c r="B184" s="11">
        <f t="shared" si="7"/>
        <v>0</v>
      </c>
      <c r="C184" s="35">
        <f t="shared" si="8"/>
        <v>2850</v>
      </c>
      <c r="D184" s="36">
        <f t="shared" si="9"/>
        <v>0</v>
      </c>
      <c r="E184" s="39"/>
      <c r="F184" s="36" t="e">
        <f>D184*E176</f>
        <v>#DIV/0!</v>
      </c>
      <c r="G184" s="38" t="e">
        <f t="shared" si="10"/>
        <v>#DIV/0!</v>
      </c>
    </row>
    <row r="185" spans="1:7">
      <c r="A185" s="34">
        <v>10</v>
      </c>
      <c r="B185" s="11">
        <f t="shared" si="7"/>
        <v>0</v>
      </c>
      <c r="C185" s="35">
        <f t="shared" si="8"/>
        <v>2812</v>
      </c>
      <c r="D185" s="36">
        <f t="shared" si="9"/>
        <v>0</v>
      </c>
      <c r="E185" s="39"/>
      <c r="F185" s="36" t="e">
        <f>D185*E176</f>
        <v>#DIV/0!</v>
      </c>
      <c r="G185" s="38" t="e">
        <f t="shared" si="10"/>
        <v>#DIV/0!</v>
      </c>
    </row>
    <row r="186" spans="1:7">
      <c r="A186" s="34">
        <v>11</v>
      </c>
      <c r="B186" s="11">
        <f t="shared" si="7"/>
        <v>0</v>
      </c>
      <c r="C186" s="35">
        <f t="shared" si="8"/>
        <v>24</v>
      </c>
      <c r="D186" s="36">
        <f t="shared" si="9"/>
        <v>0</v>
      </c>
      <c r="E186" s="39"/>
      <c r="F186" s="36" t="e">
        <f>D186*E176</f>
        <v>#DIV/0!</v>
      </c>
      <c r="G186" s="38" t="e">
        <f t="shared" si="10"/>
        <v>#DIV/0!</v>
      </c>
    </row>
    <row r="187" spans="1:7">
      <c r="A187" s="34">
        <v>12</v>
      </c>
      <c r="B187" s="11">
        <f t="shared" si="7"/>
        <v>0</v>
      </c>
      <c r="C187" s="35">
        <f t="shared" si="8"/>
        <v>24</v>
      </c>
      <c r="D187" s="36">
        <f t="shared" si="9"/>
        <v>0</v>
      </c>
      <c r="E187" s="39"/>
      <c r="F187" s="36" t="e">
        <f>D187*E176</f>
        <v>#DIV/0!</v>
      </c>
      <c r="G187" s="38" t="e">
        <f t="shared" si="10"/>
        <v>#DIV/0!</v>
      </c>
    </row>
    <row r="188" spans="1:7">
      <c r="A188" s="34">
        <v>13</v>
      </c>
      <c r="B188" s="11">
        <f t="shared" si="7"/>
        <v>0</v>
      </c>
      <c r="C188" s="35">
        <f t="shared" si="8"/>
        <v>34</v>
      </c>
      <c r="D188" s="36">
        <f t="shared" si="9"/>
        <v>0</v>
      </c>
      <c r="E188" s="39"/>
      <c r="F188" s="36" t="e">
        <f>D188*E176</f>
        <v>#DIV/0!</v>
      </c>
      <c r="G188" s="38" t="e">
        <f t="shared" si="10"/>
        <v>#DIV/0!</v>
      </c>
    </row>
    <row r="189" spans="1:7">
      <c r="A189" s="34">
        <v>14</v>
      </c>
      <c r="B189" s="11">
        <f t="shared" si="7"/>
        <v>0</v>
      </c>
      <c r="C189" s="35">
        <f t="shared" si="8"/>
        <v>24</v>
      </c>
      <c r="D189" s="36">
        <f t="shared" si="9"/>
        <v>0</v>
      </c>
      <c r="E189" s="39"/>
      <c r="F189" s="36" t="e">
        <f>D189*E176</f>
        <v>#DIV/0!</v>
      </c>
      <c r="G189" s="38" t="e">
        <f t="shared" si="10"/>
        <v>#DIV/0!</v>
      </c>
    </row>
    <row r="190" spans="1:7">
      <c r="A190" s="34">
        <v>15</v>
      </c>
      <c r="B190" s="11">
        <f t="shared" si="7"/>
        <v>0</v>
      </c>
      <c r="C190" s="35">
        <f t="shared" si="8"/>
        <v>24</v>
      </c>
      <c r="D190" s="36">
        <f t="shared" si="9"/>
        <v>0</v>
      </c>
      <c r="E190" s="39"/>
      <c r="F190" s="36" t="e">
        <f>D190*E176</f>
        <v>#DIV/0!</v>
      </c>
      <c r="G190" s="38" t="e">
        <f t="shared" si="10"/>
        <v>#DIV/0!</v>
      </c>
    </row>
    <row r="191" spans="1:7">
      <c r="A191" s="34">
        <v>16</v>
      </c>
      <c r="B191" s="11">
        <f t="shared" si="7"/>
        <v>0</v>
      </c>
      <c r="C191" s="35">
        <f t="shared" si="8"/>
        <v>22</v>
      </c>
      <c r="D191" s="36">
        <f t="shared" si="9"/>
        <v>0</v>
      </c>
      <c r="E191" s="39"/>
      <c r="F191" s="36" t="e">
        <f>D191*E176</f>
        <v>#DIV/0!</v>
      </c>
      <c r="G191" s="38" t="e">
        <f t="shared" si="10"/>
        <v>#DIV/0!</v>
      </c>
    </row>
    <row r="192" spans="1:7">
      <c r="A192" s="34">
        <v>17</v>
      </c>
      <c r="B192" s="11">
        <f t="shared" si="7"/>
        <v>0</v>
      </c>
      <c r="C192" s="35">
        <f t="shared" si="8"/>
        <v>30</v>
      </c>
      <c r="D192" s="36">
        <f t="shared" si="9"/>
        <v>0</v>
      </c>
      <c r="E192" s="39"/>
      <c r="F192" s="36" t="e">
        <f>D192*E176</f>
        <v>#DIV/0!</v>
      </c>
      <c r="G192" s="38" t="e">
        <f t="shared" si="10"/>
        <v>#DIV/0!</v>
      </c>
    </row>
    <row r="193" spans="1:7">
      <c r="A193" s="34">
        <v>18</v>
      </c>
      <c r="B193" s="11">
        <f t="shared" si="7"/>
        <v>0</v>
      </c>
      <c r="C193" s="35">
        <f t="shared" si="8"/>
        <v>48</v>
      </c>
      <c r="D193" s="36">
        <f t="shared" si="9"/>
        <v>0</v>
      </c>
      <c r="E193" s="39"/>
      <c r="F193" s="36" t="e">
        <f>D193*E176</f>
        <v>#DIV/0!</v>
      </c>
      <c r="G193" s="38" t="e">
        <f t="shared" si="10"/>
        <v>#DIV/0!</v>
      </c>
    </row>
    <row r="194" spans="1:7">
      <c r="A194" s="34">
        <v>19</v>
      </c>
      <c r="B194" s="11">
        <f t="shared" si="7"/>
        <v>0</v>
      </c>
      <c r="C194" s="35">
        <f t="shared" si="8"/>
        <v>74</v>
      </c>
      <c r="D194" s="36">
        <f t="shared" si="9"/>
        <v>0</v>
      </c>
      <c r="E194" s="39"/>
      <c r="F194" s="36" t="e">
        <f>D194*E176</f>
        <v>#DIV/0!</v>
      </c>
      <c r="G194" s="38" t="e">
        <f t="shared" si="10"/>
        <v>#DIV/0!</v>
      </c>
    </row>
    <row r="195" spans="1:7">
      <c r="A195" s="34">
        <v>20</v>
      </c>
      <c r="B195" s="11">
        <f t="shared" si="7"/>
        <v>0</v>
      </c>
      <c r="C195" s="35">
        <f t="shared" si="8"/>
        <v>78</v>
      </c>
      <c r="D195" s="36">
        <f t="shared" si="9"/>
        <v>0</v>
      </c>
      <c r="E195" s="39"/>
      <c r="F195" s="36" t="e">
        <f>D195*E176</f>
        <v>#DIV/0!</v>
      </c>
      <c r="G195" s="38" t="e">
        <f t="shared" si="10"/>
        <v>#DIV/0!</v>
      </c>
    </row>
    <row r="196" spans="1:7">
      <c r="A196" s="34">
        <v>21</v>
      </c>
      <c r="B196" s="11">
        <f t="shared" si="7"/>
        <v>0</v>
      </c>
      <c r="C196" s="35">
        <f t="shared" si="8"/>
        <v>73</v>
      </c>
      <c r="D196" s="36">
        <f t="shared" si="9"/>
        <v>0</v>
      </c>
      <c r="E196" s="39"/>
      <c r="F196" s="36" t="e">
        <f>D196*E176</f>
        <v>#DIV/0!</v>
      </c>
      <c r="G196" s="38" t="e">
        <f t="shared" si="10"/>
        <v>#DIV/0!</v>
      </c>
    </row>
    <row r="197" spans="1:7">
      <c r="A197" s="34">
        <v>22</v>
      </c>
      <c r="B197" s="11">
        <f t="shared" si="7"/>
        <v>0</v>
      </c>
      <c r="C197" s="35">
        <f t="shared" si="8"/>
        <v>830</v>
      </c>
      <c r="D197" s="36">
        <f t="shared" si="9"/>
        <v>0</v>
      </c>
      <c r="E197" s="39"/>
      <c r="F197" s="36" t="e">
        <f>D197*E176</f>
        <v>#DIV/0!</v>
      </c>
      <c r="G197" s="38" t="e">
        <f t="shared" si="10"/>
        <v>#DIV/0!</v>
      </c>
    </row>
    <row r="198" spans="1:7">
      <c r="A198" s="34">
        <v>23</v>
      </c>
      <c r="B198" s="11">
        <f t="shared" si="7"/>
        <v>0</v>
      </c>
      <c r="C198" s="35">
        <f t="shared" si="8"/>
        <v>48</v>
      </c>
      <c r="D198" s="36">
        <f t="shared" si="9"/>
        <v>0</v>
      </c>
      <c r="E198" s="39"/>
      <c r="F198" s="36" t="e">
        <f>D198*E176</f>
        <v>#DIV/0!</v>
      </c>
      <c r="G198" s="38" t="e">
        <f t="shared" si="10"/>
        <v>#DIV/0!</v>
      </c>
    </row>
    <row r="199" spans="1:8">
      <c r="A199" s="34">
        <v>24</v>
      </c>
      <c r="B199" s="11">
        <f t="shared" si="7"/>
        <v>0</v>
      </c>
      <c r="C199" s="35">
        <f t="shared" si="8"/>
        <v>100</v>
      </c>
      <c r="D199" s="36">
        <f t="shared" si="9"/>
        <v>0</v>
      </c>
      <c r="E199" s="39"/>
      <c r="F199" s="36" t="e">
        <f>D199*E176</f>
        <v>#DIV/0!</v>
      </c>
      <c r="G199" s="38" t="e">
        <f t="shared" si="10"/>
        <v>#DIV/0!</v>
      </c>
      <c r="H199" s="40"/>
    </row>
    <row r="200" spans="1:8">
      <c r="A200" s="34">
        <v>25</v>
      </c>
      <c r="B200" s="11">
        <f t="shared" si="7"/>
        <v>0</v>
      </c>
      <c r="C200" s="35">
        <f t="shared" si="8"/>
        <v>89</v>
      </c>
      <c r="D200" s="36">
        <f t="shared" si="9"/>
        <v>0</v>
      </c>
      <c r="E200" s="39"/>
      <c r="F200" s="36" t="e">
        <f>D200*E176</f>
        <v>#DIV/0!</v>
      </c>
      <c r="G200" s="38" t="e">
        <f t="shared" si="10"/>
        <v>#DIV/0!</v>
      </c>
      <c r="H200" s="40"/>
    </row>
    <row r="201" spans="1:8">
      <c r="A201" s="34">
        <v>26</v>
      </c>
      <c r="B201" s="11">
        <f t="shared" si="7"/>
        <v>0</v>
      </c>
      <c r="C201" s="35">
        <f t="shared" si="8"/>
        <v>226</v>
      </c>
      <c r="D201" s="36">
        <f t="shared" si="9"/>
        <v>0</v>
      </c>
      <c r="E201" s="39"/>
      <c r="F201" s="36" t="e">
        <f>D201*E176</f>
        <v>#DIV/0!</v>
      </c>
      <c r="G201" s="38" t="e">
        <f t="shared" si="10"/>
        <v>#DIV/0!</v>
      </c>
      <c r="H201" s="40"/>
    </row>
    <row r="202" spans="1:8">
      <c r="A202" s="34">
        <v>27</v>
      </c>
      <c r="B202" s="11">
        <f t="shared" si="7"/>
        <v>0</v>
      </c>
      <c r="C202" s="35">
        <f t="shared" si="8"/>
        <v>96</v>
      </c>
      <c r="D202" s="36">
        <f t="shared" si="9"/>
        <v>0</v>
      </c>
      <c r="E202" s="39"/>
      <c r="F202" s="36" t="e">
        <f>D202*E176</f>
        <v>#DIV/0!</v>
      </c>
      <c r="G202" s="38" t="e">
        <f t="shared" si="10"/>
        <v>#DIV/0!</v>
      </c>
      <c r="H202" s="40"/>
    </row>
    <row r="203" spans="1:8">
      <c r="A203" s="34">
        <v>28</v>
      </c>
      <c r="B203" s="11">
        <f t="shared" si="7"/>
        <v>0</v>
      </c>
      <c r="C203" s="35">
        <f t="shared" si="8"/>
        <v>97</v>
      </c>
      <c r="D203" s="36">
        <f t="shared" si="9"/>
        <v>0</v>
      </c>
      <c r="E203" s="39"/>
      <c r="F203" s="36" t="e">
        <f>D203*E176</f>
        <v>#DIV/0!</v>
      </c>
      <c r="G203" s="38" t="e">
        <f t="shared" si="10"/>
        <v>#DIV/0!</v>
      </c>
      <c r="H203" s="40"/>
    </row>
    <row r="204" spans="1:8">
      <c r="A204" s="34">
        <v>29</v>
      </c>
      <c r="B204" s="11">
        <f t="shared" si="7"/>
        <v>0</v>
      </c>
      <c r="C204" s="35">
        <f t="shared" si="8"/>
        <v>91</v>
      </c>
      <c r="D204" s="36">
        <f t="shared" si="9"/>
        <v>0</v>
      </c>
      <c r="E204" s="39"/>
      <c r="F204" s="36" t="e">
        <f>D204*E176</f>
        <v>#DIV/0!</v>
      </c>
      <c r="G204" s="38" t="e">
        <f t="shared" si="10"/>
        <v>#DIV/0!</v>
      </c>
      <c r="H204" s="40"/>
    </row>
    <row r="205" spans="1:8">
      <c r="A205" s="34">
        <v>30</v>
      </c>
      <c r="B205" s="11">
        <f t="shared" si="7"/>
        <v>0</v>
      </c>
      <c r="C205" s="35">
        <f t="shared" si="8"/>
        <v>87</v>
      </c>
      <c r="D205" s="36">
        <f t="shared" si="9"/>
        <v>0</v>
      </c>
      <c r="E205" s="39"/>
      <c r="F205" s="36" t="e">
        <f>D205*E176</f>
        <v>#DIV/0!</v>
      </c>
      <c r="G205" s="38" t="e">
        <f t="shared" si="10"/>
        <v>#DIV/0!</v>
      </c>
      <c r="H205" s="40"/>
    </row>
    <row r="206" spans="1:8">
      <c r="A206" s="34">
        <v>31</v>
      </c>
      <c r="B206" s="11">
        <f t="shared" si="7"/>
        <v>0</v>
      </c>
      <c r="C206" s="35">
        <f t="shared" si="8"/>
        <v>44</v>
      </c>
      <c r="D206" s="36">
        <f t="shared" si="9"/>
        <v>0</v>
      </c>
      <c r="E206" s="39"/>
      <c r="F206" s="36" t="e">
        <f>D206*E176</f>
        <v>#DIV/0!</v>
      </c>
      <c r="G206" s="38" t="e">
        <f t="shared" si="10"/>
        <v>#DIV/0!</v>
      </c>
      <c r="H206" s="40"/>
    </row>
    <row r="207" spans="1:8">
      <c r="A207" s="34">
        <v>32</v>
      </c>
      <c r="B207" s="11">
        <f t="shared" si="7"/>
        <v>0</v>
      </c>
      <c r="C207" s="35">
        <f t="shared" si="8"/>
        <v>552</v>
      </c>
      <c r="D207" s="36">
        <f t="shared" si="9"/>
        <v>0</v>
      </c>
      <c r="E207" s="39"/>
      <c r="F207" s="36" t="e">
        <f>D207*E176</f>
        <v>#DIV/0!</v>
      </c>
      <c r="G207" s="38" t="e">
        <f t="shared" si="10"/>
        <v>#DIV/0!</v>
      </c>
      <c r="H207" s="40"/>
    </row>
    <row r="208" spans="1:8">
      <c r="A208" s="34">
        <v>33</v>
      </c>
      <c r="B208" s="11">
        <f t="shared" si="7"/>
        <v>0</v>
      </c>
      <c r="C208" s="35">
        <f t="shared" si="8"/>
        <v>99</v>
      </c>
      <c r="D208" s="36">
        <f t="shared" si="9"/>
        <v>0</v>
      </c>
      <c r="E208" s="39"/>
      <c r="F208" s="36" t="e">
        <f>D208*E176</f>
        <v>#DIV/0!</v>
      </c>
      <c r="G208" s="38" t="e">
        <f t="shared" si="10"/>
        <v>#DIV/0!</v>
      </c>
      <c r="H208" s="40"/>
    </row>
    <row r="209" spans="1:8">
      <c r="A209" s="34">
        <v>34</v>
      </c>
      <c r="B209" s="11">
        <f t="shared" si="7"/>
        <v>0</v>
      </c>
      <c r="C209" s="35">
        <f t="shared" si="8"/>
        <v>20</v>
      </c>
      <c r="D209" s="36">
        <f t="shared" si="9"/>
        <v>0</v>
      </c>
      <c r="E209" s="39"/>
      <c r="F209" s="36" t="e">
        <f>D209*E176</f>
        <v>#DIV/0!</v>
      </c>
      <c r="G209" s="38" t="e">
        <f t="shared" si="10"/>
        <v>#DIV/0!</v>
      </c>
      <c r="H209" s="40"/>
    </row>
    <row r="210" spans="1:8">
      <c r="A210" s="34">
        <v>35</v>
      </c>
      <c r="B210" s="11">
        <f t="shared" si="7"/>
        <v>0</v>
      </c>
      <c r="C210" s="35">
        <f t="shared" si="8"/>
        <v>118</v>
      </c>
      <c r="D210" s="36">
        <f t="shared" si="9"/>
        <v>0</v>
      </c>
      <c r="E210" s="39"/>
      <c r="F210" s="36" t="e">
        <f>D210*E176</f>
        <v>#DIV/0!</v>
      </c>
      <c r="G210" s="38" t="e">
        <f t="shared" si="10"/>
        <v>#DIV/0!</v>
      </c>
      <c r="H210" s="40"/>
    </row>
    <row r="211" spans="1:8">
      <c r="A211" s="34">
        <v>36</v>
      </c>
      <c r="B211" s="11">
        <f t="shared" si="7"/>
        <v>0</v>
      </c>
      <c r="C211" s="35">
        <f t="shared" si="8"/>
        <v>10</v>
      </c>
      <c r="D211" s="36">
        <f t="shared" si="9"/>
        <v>0</v>
      </c>
      <c r="E211" s="39"/>
      <c r="F211" s="36" t="e">
        <f>D211*E176</f>
        <v>#DIV/0!</v>
      </c>
      <c r="G211" s="38" t="e">
        <f t="shared" si="10"/>
        <v>#DIV/0!</v>
      </c>
      <c r="H211" s="40"/>
    </row>
    <row r="212" spans="1:8">
      <c r="A212" s="34">
        <v>37</v>
      </c>
      <c r="B212" s="11">
        <f t="shared" si="7"/>
        <v>0</v>
      </c>
      <c r="C212" s="35">
        <f t="shared" si="8"/>
        <v>107</v>
      </c>
      <c r="D212" s="36">
        <f t="shared" si="9"/>
        <v>0</v>
      </c>
      <c r="E212" s="39"/>
      <c r="F212" s="36" t="e">
        <f>D212*E176</f>
        <v>#DIV/0!</v>
      </c>
      <c r="G212" s="38" t="e">
        <f t="shared" si="10"/>
        <v>#DIV/0!</v>
      </c>
      <c r="H212" s="40"/>
    </row>
    <row r="213" spans="1:7">
      <c r="A213" s="34">
        <v>38</v>
      </c>
      <c r="B213" s="11">
        <f t="shared" si="7"/>
        <v>0</v>
      </c>
      <c r="C213" s="35">
        <f t="shared" si="8"/>
        <v>0</v>
      </c>
      <c r="D213" s="36">
        <f t="shared" si="9"/>
        <v>0</v>
      </c>
      <c r="E213" s="39"/>
      <c r="F213" s="36" t="e">
        <f>D213*E176</f>
        <v>#DIV/0!</v>
      </c>
      <c r="G213" s="38" t="e">
        <f t="shared" si="10"/>
        <v>#DIV/0!</v>
      </c>
    </row>
    <row r="214" spans="6:6">
      <c r="F214" s="3"/>
    </row>
    <row r="215" spans="2:8">
      <c r="B215" s="41" t="s">
        <v>12</v>
      </c>
      <c r="C215" s="41"/>
      <c r="D215" s="41"/>
      <c r="E215" s="41"/>
      <c r="F215" s="41"/>
      <c r="G215" s="41"/>
      <c r="H215" s="41"/>
    </row>
    <row r="216" spans="5:7">
      <c r="E216" s="10">
        <v>187</v>
      </c>
      <c r="F216" s="42">
        <v>0</v>
      </c>
      <c r="G216" s="3">
        <f t="shared" ref="G216:G252" si="11">SUM(E216*F216)</f>
        <v>0</v>
      </c>
    </row>
    <row r="217" spans="5:7">
      <c r="E217" s="10">
        <v>187</v>
      </c>
      <c r="F217" s="42">
        <v>0</v>
      </c>
      <c r="G217" s="3">
        <f t="shared" si="11"/>
        <v>0</v>
      </c>
    </row>
    <row r="218" spans="5:7">
      <c r="E218" s="10">
        <v>187</v>
      </c>
      <c r="F218" s="42">
        <v>0</v>
      </c>
      <c r="G218" s="3">
        <f t="shared" si="11"/>
        <v>0</v>
      </c>
    </row>
    <row r="219" spans="5:7">
      <c r="E219" s="10">
        <v>4194</v>
      </c>
      <c r="F219" s="42">
        <v>0</v>
      </c>
      <c r="G219" s="3">
        <f t="shared" si="11"/>
        <v>0</v>
      </c>
    </row>
    <row r="220" spans="5:7">
      <c r="E220" s="10">
        <v>2944</v>
      </c>
      <c r="F220" s="42">
        <v>0</v>
      </c>
      <c r="G220" s="3">
        <f t="shared" si="11"/>
        <v>0</v>
      </c>
    </row>
    <row r="221" spans="5:7">
      <c r="E221" s="10">
        <v>1911</v>
      </c>
      <c r="F221" s="42">
        <v>0</v>
      </c>
      <c r="G221" s="3">
        <f t="shared" si="11"/>
        <v>0</v>
      </c>
    </row>
    <row r="222" spans="5:7">
      <c r="E222" s="10">
        <v>2856</v>
      </c>
      <c r="F222" s="42">
        <v>0</v>
      </c>
      <c r="G222" s="3">
        <f t="shared" si="11"/>
        <v>0</v>
      </c>
    </row>
    <row r="223" spans="5:7">
      <c r="E223" s="10">
        <v>2838</v>
      </c>
      <c r="F223" s="42">
        <v>0</v>
      </c>
      <c r="G223" s="3">
        <f t="shared" si="11"/>
        <v>0</v>
      </c>
    </row>
    <row r="224" spans="5:7">
      <c r="E224" s="10">
        <v>2850</v>
      </c>
      <c r="F224" s="42">
        <v>0</v>
      </c>
      <c r="G224" s="3">
        <f t="shared" si="11"/>
        <v>0</v>
      </c>
    </row>
    <row r="225" spans="5:7">
      <c r="E225" s="10">
        <v>2812</v>
      </c>
      <c r="F225" s="42">
        <v>0</v>
      </c>
      <c r="G225" s="3">
        <f t="shared" si="11"/>
        <v>0</v>
      </c>
    </row>
    <row r="226" spans="5:7">
      <c r="E226" s="10">
        <v>24</v>
      </c>
      <c r="F226" s="42">
        <v>0</v>
      </c>
      <c r="G226" s="3">
        <f t="shared" si="11"/>
        <v>0</v>
      </c>
    </row>
    <row r="227" spans="5:7">
      <c r="E227" s="10">
        <v>24</v>
      </c>
      <c r="F227" s="42">
        <v>0</v>
      </c>
      <c r="G227" s="3">
        <f t="shared" si="11"/>
        <v>0</v>
      </c>
    </row>
    <row r="228" spans="5:7">
      <c r="E228" s="10">
        <v>34</v>
      </c>
      <c r="F228" s="42">
        <v>0</v>
      </c>
      <c r="G228" s="3">
        <f t="shared" si="11"/>
        <v>0</v>
      </c>
    </row>
    <row r="229" spans="5:7">
      <c r="E229" s="10">
        <v>24</v>
      </c>
      <c r="F229" s="42">
        <v>0</v>
      </c>
      <c r="G229" s="3">
        <f t="shared" si="11"/>
        <v>0</v>
      </c>
    </row>
    <row r="230" spans="5:7">
      <c r="E230" s="10">
        <v>24</v>
      </c>
      <c r="F230" s="42">
        <v>0</v>
      </c>
      <c r="G230" s="3">
        <f t="shared" si="11"/>
        <v>0</v>
      </c>
    </row>
    <row r="231" spans="5:7">
      <c r="E231" s="10">
        <v>22</v>
      </c>
      <c r="F231" s="42">
        <v>0</v>
      </c>
      <c r="G231" s="3">
        <f t="shared" si="11"/>
        <v>0</v>
      </c>
    </row>
    <row r="232" spans="5:7">
      <c r="E232" s="10">
        <v>30</v>
      </c>
      <c r="F232" s="42">
        <v>0</v>
      </c>
      <c r="G232" s="3">
        <f t="shared" si="11"/>
        <v>0</v>
      </c>
    </row>
    <row r="233" spans="5:7">
      <c r="E233" s="10">
        <v>48</v>
      </c>
      <c r="F233" s="42">
        <v>0</v>
      </c>
      <c r="G233" s="3">
        <f t="shared" si="11"/>
        <v>0</v>
      </c>
    </row>
    <row r="234" spans="5:7">
      <c r="E234" s="10">
        <v>74</v>
      </c>
      <c r="F234" s="42">
        <v>0</v>
      </c>
      <c r="G234" s="3">
        <f t="shared" si="11"/>
        <v>0</v>
      </c>
    </row>
    <row r="235" spans="5:7">
      <c r="E235" s="10">
        <v>78</v>
      </c>
      <c r="F235" s="42">
        <v>0</v>
      </c>
      <c r="G235" s="3">
        <f t="shared" si="11"/>
        <v>0</v>
      </c>
    </row>
    <row r="236" spans="5:7">
      <c r="E236" s="10">
        <v>73</v>
      </c>
      <c r="F236" s="42">
        <v>0</v>
      </c>
      <c r="G236" s="3">
        <f t="shared" si="11"/>
        <v>0</v>
      </c>
    </row>
    <row r="237" spans="5:7">
      <c r="E237" s="10">
        <v>830</v>
      </c>
      <c r="F237" s="42">
        <v>0</v>
      </c>
      <c r="G237" s="3">
        <f t="shared" si="11"/>
        <v>0</v>
      </c>
    </row>
    <row r="238" spans="5:7">
      <c r="E238" s="10">
        <v>48</v>
      </c>
      <c r="F238" s="42">
        <v>0</v>
      </c>
      <c r="G238" s="3">
        <f t="shared" si="11"/>
        <v>0</v>
      </c>
    </row>
    <row r="239" spans="5:7">
      <c r="E239" s="10">
        <v>100</v>
      </c>
      <c r="F239" s="42">
        <v>0</v>
      </c>
      <c r="G239" s="3">
        <f t="shared" si="11"/>
        <v>0</v>
      </c>
    </row>
    <row r="240" spans="5:7">
      <c r="E240" s="10">
        <v>89</v>
      </c>
      <c r="F240" s="42">
        <v>0</v>
      </c>
      <c r="G240" s="3">
        <f t="shared" si="11"/>
        <v>0</v>
      </c>
    </row>
    <row r="241" spans="5:7">
      <c r="E241" s="10">
        <v>226</v>
      </c>
      <c r="F241" s="42">
        <v>0</v>
      </c>
      <c r="G241" s="3">
        <f t="shared" si="11"/>
        <v>0</v>
      </c>
    </row>
    <row r="242" spans="5:7">
      <c r="E242" s="10">
        <v>96</v>
      </c>
      <c r="F242" s="42">
        <v>0</v>
      </c>
      <c r="G242" s="3">
        <f t="shared" si="11"/>
        <v>0</v>
      </c>
    </row>
    <row r="243" spans="5:7">
      <c r="E243" s="10">
        <v>97</v>
      </c>
      <c r="F243" s="42">
        <v>0</v>
      </c>
      <c r="G243" s="3">
        <f t="shared" si="11"/>
        <v>0</v>
      </c>
    </row>
    <row r="244" spans="5:7">
      <c r="E244" s="10">
        <v>91</v>
      </c>
      <c r="F244" s="42">
        <v>0</v>
      </c>
      <c r="G244" s="3">
        <f t="shared" si="11"/>
        <v>0</v>
      </c>
    </row>
    <row r="245" spans="5:7">
      <c r="E245" s="10">
        <v>87</v>
      </c>
      <c r="F245" s="42">
        <v>0</v>
      </c>
      <c r="G245" s="3">
        <f t="shared" si="11"/>
        <v>0</v>
      </c>
    </row>
    <row r="246" spans="5:7">
      <c r="E246" s="10">
        <v>44</v>
      </c>
      <c r="F246" s="42">
        <v>0</v>
      </c>
      <c r="G246" s="3">
        <f t="shared" si="11"/>
        <v>0</v>
      </c>
    </row>
    <row r="247" spans="5:7">
      <c r="E247" s="10">
        <v>552</v>
      </c>
      <c r="F247" s="42">
        <v>0</v>
      </c>
      <c r="G247" s="3">
        <f t="shared" si="11"/>
        <v>0</v>
      </c>
    </row>
    <row r="248" spans="5:7">
      <c r="E248" s="10">
        <v>99</v>
      </c>
      <c r="F248" s="42">
        <v>0</v>
      </c>
      <c r="G248" s="3">
        <f t="shared" si="11"/>
        <v>0</v>
      </c>
    </row>
    <row r="249" spans="5:7">
      <c r="E249" s="10">
        <v>20</v>
      </c>
      <c r="F249" s="42">
        <v>0</v>
      </c>
      <c r="G249" s="3">
        <f t="shared" si="11"/>
        <v>0</v>
      </c>
    </row>
    <row r="250" spans="5:7">
      <c r="E250" s="10">
        <v>118</v>
      </c>
      <c r="F250" s="42">
        <v>0</v>
      </c>
      <c r="G250" s="3">
        <f t="shared" si="11"/>
        <v>0</v>
      </c>
    </row>
    <row r="251" spans="5:7">
      <c r="E251" s="10">
        <v>10</v>
      </c>
      <c r="F251" s="42">
        <v>0</v>
      </c>
      <c r="G251" s="3">
        <f t="shared" si="11"/>
        <v>0</v>
      </c>
    </row>
    <row r="252" spans="5:7">
      <c r="E252" s="10">
        <v>107</v>
      </c>
      <c r="F252" s="42">
        <v>0</v>
      </c>
      <c r="G252" s="3">
        <f t="shared" si="11"/>
        <v>0</v>
      </c>
    </row>
    <row r="254" spans="7:7">
      <c r="G254" s="31">
        <f>SUM(G216:G252)</f>
        <v>0</v>
      </c>
    </row>
    <row r="1031354" spans="5:5">
      <c r="E1031354" s="2" t="e">
        <f>F4</f>
        <v>#DIV/0!</v>
      </c>
    </row>
  </sheetData>
  <mergeCells count="12">
    <mergeCell ref="A2:G2"/>
    <mergeCell ref="A46:G46"/>
    <mergeCell ref="B88:H88"/>
    <mergeCell ref="A129:G129"/>
    <mergeCell ref="A173:G173"/>
    <mergeCell ref="B215:H215"/>
    <mergeCell ref="E4:E41"/>
    <mergeCell ref="E49:E86"/>
    <mergeCell ref="E131:E168"/>
    <mergeCell ref="E176:E213"/>
    <mergeCell ref="F4:F41"/>
    <mergeCell ref="F131:F168"/>
  </mergeCells>
  <pageMargins left="0.511805555555556" right="0.511805555555556" top="0.865972222222222" bottom="0.786805555555556" header="0.314583333333333" footer="0.314583333333333"/>
  <pageSetup paperSize="9" scale="50" orientation="portrait" horizontalDpi="600"/>
  <headerFooter/>
  <rowBreaks count="1" manualBreakCount="1">
    <brk id="1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ACESSÓRIOS DIVERSOS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echagas</cp:lastModifiedBy>
  <dcterms:created xsi:type="dcterms:W3CDTF">2018-10-02T11:58:00Z</dcterms:created>
  <cp:lastPrinted>2018-10-23T11:08:00Z</cp:lastPrinted>
  <dcterms:modified xsi:type="dcterms:W3CDTF">2025-04-25T18:54:39Z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1046-12.2.0.20795</vt:lpwstr>
  </property>
  <property fmtid="{D5CDD505-2E9C-101B-9397-08002B2CF9AE}" pid="3" name="ICV">
    <vt:lpwstr>15EB67A3577440E0BDB0548801E27274</vt:lpwstr>
  </property>
</Properties>
</file>