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ESQUADRIAS E MADEIRAMENTO" sheetId="15" r:id="rId1"/>
  </sheets>
  <definedNames>
    <definedName name="_xlnm._FilterDatabase" localSheetId="0" hidden="1">'ESQUADRIAS E MADEIRAMENTO'!#REF!</definedName>
    <definedName name="_xlnm.Print_Area" localSheetId="0">'ESQUADRIAS E MADEIRAMENTO'!$A$1:$G$149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<sst xmlns="http://schemas.openxmlformats.org/spreadsheetml/2006/main" count="62" uniqueCount="28">
  <si>
    <t>LOTE 01  ESQUADRIAS</t>
  </si>
  <si>
    <t>ÍTEM</t>
  </si>
  <si>
    <t>PREÇO UNITÁRIO INICIAL</t>
  </si>
  <si>
    <t>QTD</t>
  </si>
  <si>
    <t>PREÇOS TOTAIS INICIAIS  DA FICHA TÉCNICA ANEXADA</t>
  </si>
  <si>
    <t>PREÇO TOTAL VENCEDOR (ULTIMO LANCE OFERTADO)</t>
  </si>
  <si>
    <t>FATOR/DESCONTO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</si>
  <si>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</si>
  <si>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</si>
  <si>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</si>
  <si>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</si>
  <si>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</si>
  <si>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</si>
  <si>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</si>
  <si>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</si>
  <si>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</si>
  <si>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</si>
  <si>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</si>
  <si>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</si>
  <si>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</si>
  <si>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</si>
  <si>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</si>
  <si>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 xml:space="preserve">TOTAL = </t>
  </si>
  <si>
    <t>PREÇOS COM DESCONTOS DE FORMA LINEAR</t>
  </si>
  <si>
    <t>PREÇOS TOTAIS INICIAIS</t>
  </si>
  <si>
    <t>TOTAL FINAL POR ITEM PROPOSTA READEQUADA</t>
  </si>
  <si>
    <t>PREÇO UNITÁRIO A SER OFERTADO</t>
  </si>
  <si>
    <t>LOTE 02 ESQUADRIAS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</si>
</sst>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-&quot;R$&quot;\ * #,##0.00_-;\-&quot;R$&quot;\ * #,##0.00_-;_-&quot;R$&quot;\ * &quot;-&quot;??_-;_-@_-"/>
    <numFmt numFmtId="178" formatCode="_ * #,##0_ ;_ * \-#,##0_ ;_ * &quot;-&quot;_ ;_ @_ "/>
    <numFmt numFmtId="179" formatCode="_(&quot;$&quot;* #,##0_);_(&quot;$&quot;* \(#,##0\);_(&quot;$&quot;* &quot;-&quot;_);_(@_)"/>
    <numFmt numFmtId="180" formatCode="[$R$-416]#,##0.00;\-[$R$-416]#,##0.00"/>
    <numFmt numFmtId="181" formatCode="&quot;R$&quot;#,##0.00_);[Red]\(&quot;R$&quot;#,##0.00\)"/>
    <numFmt numFmtId="182" formatCode="&quot;R$&quot;\ #,##0.00;[Red]\-&quot;R$&quot;\ #,##0.00"/>
    <numFmt numFmtId="183" formatCode="&quot;R$&quot;\ #,##0.00;\-&quot;R$&quot;\ #,##0.00"/>
  </numFmts>
  <fonts count="28">
    <font>
      <sz val="11"/>
      <color theme="1"/>
      <name val="Calibri"/>
      <charset val="134"/>
      <scheme val="minor"/>
    </font>
    <font>
      <sz val="10"/>
      <color theme="1"/>
      <name val="Arial Nova Cond"/>
      <charset val="134"/>
    </font>
    <font>
      <sz val="10"/>
      <color rgb="FF000000"/>
      <name val="Arial Nova Cond"/>
      <charset val="134"/>
    </font>
    <font>
      <b/>
      <sz val="10"/>
      <color theme="1"/>
      <name val="Arial Nova Cond"/>
      <charset val="134"/>
    </font>
    <font>
      <b/>
      <sz val="15"/>
      <color theme="1"/>
      <name val="Arial Nova Cond"/>
      <charset val="134"/>
    </font>
    <font>
      <sz val="11"/>
      <color rgb="FF000000"/>
      <name val="Arial Nova Cond"/>
      <charset val="134"/>
    </font>
    <font>
      <sz val="11"/>
      <color theme="1"/>
      <name val="Arial Nova Cond"/>
      <charset val="134"/>
    </font>
    <font>
      <b/>
      <sz val="11"/>
      <color rgb="FF000000"/>
      <name val="Arial Nova Cond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80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181" fontId="1" fillId="0" borderId="0" xfId="2" applyNumberFormat="1" applyFont="1" applyBorder="1" applyAlignment="1"/>
    <xf numFmtId="181" fontId="1" fillId="2" borderId="0" xfId="2" applyNumberFormat="1" applyFont="1" applyFill="1" applyBorder="1" applyAlignment="1">
      <alignment vertical="center" wrapText="1"/>
    </xf>
    <xf numFmtId="181" fontId="3" fillId="2" borderId="0" xfId="2" applyNumberFormat="1" applyFont="1" applyFill="1" applyBorder="1" applyAlignment="1">
      <alignment vertical="center" wrapText="1"/>
    </xf>
    <xf numFmtId="0" fontId="1" fillId="0" borderId="0" xfId="0" applyFont="1" applyBorder="1"/>
    <xf numFmtId="49" fontId="4" fillId="3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81" fontId="1" fillId="0" borderId="1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81" fontId="1" fillId="0" borderId="1" xfId="2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3" xfId="0" applyFont="1" applyBorder="1"/>
    <xf numFmtId="182" fontId="1" fillId="0" borderId="0" xfId="0" applyNumberFormat="1" applyFont="1" applyBorder="1" applyAlignment="1">
      <alignment horizontal="center" vertical="center" wrapText="1"/>
    </xf>
    <xf numFmtId="181" fontId="1" fillId="0" borderId="0" xfId="2" applyNumberFormat="1" applyFont="1" applyBorder="1" applyAlignment="1">
      <alignment horizontal="center"/>
    </xf>
    <xf numFmtId="177" fontId="3" fillId="0" borderId="0" xfId="2" applyFont="1" applyBorder="1"/>
    <xf numFmtId="0" fontId="3" fillId="0" borderId="0" xfId="0" applyFont="1" applyBorder="1"/>
    <xf numFmtId="18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1" fontId="1" fillId="0" borderId="0" xfId="2" applyNumberFormat="1" applyFont="1" applyAlignment="1">
      <alignment horizontal="center"/>
    </xf>
    <xf numFmtId="177" fontId="3" fillId="0" borderId="0" xfId="2" applyFont="1"/>
    <xf numFmtId="0" fontId="3" fillId="0" borderId="0" xfId="0" applyFont="1"/>
    <xf numFmtId="177" fontId="1" fillId="0" borderId="0" xfId="2" applyFont="1" applyAlignment="1">
      <alignment horizontal="center"/>
    </xf>
    <xf numFmtId="177" fontId="1" fillId="0" borderId="0" xfId="2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77" fontId="3" fillId="5" borderId="1" xfId="2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/>
    <xf numFmtId="0" fontId="1" fillId="0" borderId="2" xfId="0" applyFont="1" applyBorder="1" applyAlignment="1">
      <alignment horizontal="center" vertical="center"/>
    </xf>
    <xf numFmtId="181" fontId="1" fillId="2" borderId="0" xfId="2" applyNumberFormat="1" applyFont="1" applyFill="1" applyBorder="1" applyAlignment="1">
      <alignment horizontal="center"/>
    </xf>
    <xf numFmtId="177" fontId="3" fillId="2" borderId="0" xfId="2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top" wrapText="1"/>
    </xf>
    <xf numFmtId="183" fontId="1" fillId="5" borderId="1" xfId="0" applyNumberFormat="1" applyFont="1" applyFill="1" applyBorder="1"/>
    <xf numFmtId="183" fontId="1" fillId="5" borderId="1" xfId="0" applyNumberFormat="1" applyFont="1" applyFill="1" applyBorder="1" applyAlignment="1">
      <alignment horizontal="center"/>
    </xf>
    <xf numFmtId="183" fontId="3" fillId="0" borderId="0" xfId="0" applyNumberFormat="1" applyFont="1" applyAlignment="1">
      <alignment horizontal="center"/>
    </xf>
    <xf numFmtId="0" fontId="5" fillId="5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colors>
    <mruColors>
      <color rgb="00FCF7A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view="pageBreakPreview" zoomScaleNormal="89" topLeftCell="A77" workbookViewId="0">
      <selection activeCell="E102" sqref="E102"/>
    </sheetView>
  </sheetViews>
  <sheetFormatPr defaultColWidth="9" defaultRowHeight="15" outlineLevelCol="7"/>
  <cols>
    <col min="1" max="1" width="6.42857142857143" style="1" customWidth="1"/>
    <col min="2" max="2" width="19" style="2" customWidth="1"/>
    <col min="3" max="3" width="9.69523809523809" style="1" customWidth="1"/>
    <col min="4" max="4" width="21.4285714285714" style="1" customWidth="1"/>
    <col min="5" max="5" width="20.2285714285714" style="1" customWidth="1"/>
    <col min="6" max="6" width="18.7142857142857" style="1" customWidth="1"/>
    <col min="7" max="7" width="16.7142857142857" style="2" customWidth="1"/>
    <col min="8" max="8" width="2.71428571428571" style="1" customWidth="1"/>
    <col min="9" max="16379" width="9" style="1"/>
  </cols>
  <sheetData>
    <row r="1" spans="1:8">
      <c r="A1" s="3"/>
      <c r="B1" s="4"/>
      <c r="C1" s="5"/>
      <c r="D1" s="6"/>
      <c r="E1" s="7"/>
      <c r="F1" s="8"/>
      <c r="H1" s="9"/>
    </row>
    <row r="2" ht="19.5" spans="1:8">
      <c r="A2" s="10" t="s">
        <v>0</v>
      </c>
      <c r="B2" s="10"/>
      <c r="C2" s="10"/>
      <c r="D2" s="10"/>
      <c r="E2" s="10"/>
      <c r="F2" s="10"/>
      <c r="G2" s="10"/>
      <c r="H2" s="9"/>
    </row>
    <row r="3" ht="38.25" spans="1:8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/>
      <c r="H3" s="9"/>
    </row>
    <row r="4" spans="1:8">
      <c r="A4" s="48" t="s">
        <v>7</v>
      </c>
      <c r="B4" s="14"/>
      <c r="C4" s="15">
        <v>369</v>
      </c>
      <c r="D4" s="14">
        <f t="shared" ref="D4:D18" si="0">SUM(C4*B4)</f>
        <v>0</v>
      </c>
      <c r="E4" s="16">
        <v>0</v>
      </c>
      <c r="F4" s="17" t="e">
        <f>E4/(D4+D5+D6+D7+D8+D9+D10+D11+D12+D13+D14+D15+D16+D17+D18+D19+D20+D21+D22+D23+D24+D25)</f>
        <v>#DIV/0!</v>
      </c>
      <c r="G4" s="3"/>
      <c r="H4" s="9"/>
    </row>
    <row r="5" spans="1:8">
      <c r="A5" s="48" t="s">
        <v>8</v>
      </c>
      <c r="B5" s="14"/>
      <c r="C5" s="15">
        <v>265</v>
      </c>
      <c r="D5" s="14">
        <f t="shared" si="0"/>
        <v>0</v>
      </c>
      <c r="E5" s="16"/>
      <c r="F5" s="17"/>
      <c r="G5" s="3"/>
      <c r="H5" s="9"/>
    </row>
    <row r="6" spans="1:8">
      <c r="A6" s="48" t="s">
        <v>9</v>
      </c>
      <c r="B6" s="14"/>
      <c r="C6" s="15">
        <v>227</v>
      </c>
      <c r="D6" s="14">
        <f t="shared" si="0"/>
        <v>0</v>
      </c>
      <c r="E6" s="16"/>
      <c r="F6" s="17"/>
      <c r="G6" s="3"/>
      <c r="H6" s="9"/>
    </row>
    <row r="7" spans="1:8">
      <c r="A7" s="48" t="s">
        <v>10</v>
      </c>
      <c r="B7" s="14"/>
      <c r="C7" s="15">
        <v>1158</v>
      </c>
      <c r="D7" s="14">
        <f t="shared" si="0"/>
        <v>0</v>
      </c>
      <c r="E7" s="16"/>
      <c r="F7" s="17"/>
      <c r="G7" s="3"/>
      <c r="H7" s="9"/>
    </row>
    <row r="8" spans="1:8">
      <c r="A8" s="48" t="s">
        <v>11</v>
      </c>
      <c r="B8" s="14"/>
      <c r="C8" s="15">
        <v>168</v>
      </c>
      <c r="D8" s="14">
        <f t="shared" si="0"/>
        <v>0</v>
      </c>
      <c r="E8" s="16"/>
      <c r="F8" s="17"/>
      <c r="G8" s="3"/>
      <c r="H8" s="9"/>
    </row>
    <row r="9" spans="1:8">
      <c r="A9" s="48" t="s">
        <v>12</v>
      </c>
      <c r="B9" s="14"/>
      <c r="C9" s="15">
        <v>94</v>
      </c>
      <c r="D9" s="14">
        <f t="shared" si="0"/>
        <v>0</v>
      </c>
      <c r="E9" s="16"/>
      <c r="F9" s="17"/>
      <c r="G9" s="3"/>
      <c r="H9" s="9"/>
    </row>
    <row r="10" spans="1:8">
      <c r="A10" s="48" t="s">
        <v>13</v>
      </c>
      <c r="B10" s="14"/>
      <c r="C10" s="15">
        <v>128</v>
      </c>
      <c r="D10" s="14">
        <f t="shared" si="0"/>
        <v>0</v>
      </c>
      <c r="E10" s="16"/>
      <c r="F10" s="17"/>
      <c r="G10" s="3"/>
      <c r="H10" s="9"/>
    </row>
    <row r="11" spans="1:8">
      <c r="A11" s="48" t="s">
        <v>14</v>
      </c>
      <c r="B11" s="14"/>
      <c r="C11" s="15">
        <v>338</v>
      </c>
      <c r="D11" s="14">
        <f t="shared" si="0"/>
        <v>0</v>
      </c>
      <c r="E11" s="16"/>
      <c r="F11" s="17"/>
      <c r="G11" s="3"/>
      <c r="H11" s="9"/>
    </row>
    <row r="12" spans="1:8">
      <c r="A12" s="48" t="s">
        <v>15</v>
      </c>
      <c r="B12" s="14"/>
      <c r="C12" s="15">
        <v>242</v>
      </c>
      <c r="D12" s="14">
        <f t="shared" si="0"/>
        <v>0</v>
      </c>
      <c r="E12" s="16"/>
      <c r="F12" s="17"/>
      <c r="G12" s="3"/>
      <c r="H12" s="9"/>
    </row>
    <row r="13" spans="1:8">
      <c r="A13" s="48" t="s">
        <v>16</v>
      </c>
      <c r="B13" s="14"/>
      <c r="C13" s="15">
        <v>325</v>
      </c>
      <c r="D13" s="14">
        <f t="shared" si="0"/>
        <v>0</v>
      </c>
      <c r="E13" s="16"/>
      <c r="F13" s="17"/>
      <c r="G13" s="3"/>
      <c r="H13" s="9"/>
    </row>
    <row r="14" spans="1:8">
      <c r="A14" s="48" t="s">
        <v>17</v>
      </c>
      <c r="B14" s="14"/>
      <c r="C14" s="15"/>
      <c r="D14" s="14">
        <f t="shared" si="0"/>
        <v>0</v>
      </c>
      <c r="E14" s="16"/>
      <c r="F14" s="17"/>
      <c r="G14" s="3"/>
      <c r="H14" s="9"/>
    </row>
    <row r="15" spans="1:8">
      <c r="A15" s="48" t="s">
        <v>18</v>
      </c>
      <c r="B15" s="14"/>
      <c r="C15" s="15"/>
      <c r="D15" s="14">
        <f t="shared" si="0"/>
        <v>0</v>
      </c>
      <c r="E15" s="16"/>
      <c r="F15" s="17"/>
      <c r="G15" s="3"/>
      <c r="H15" s="9"/>
    </row>
    <row r="16" spans="1:8">
      <c r="A16" s="48" t="s">
        <v>19</v>
      </c>
      <c r="B16" s="14"/>
      <c r="C16" s="18"/>
      <c r="D16" s="14">
        <f t="shared" si="0"/>
        <v>0</v>
      </c>
      <c r="E16" s="16"/>
      <c r="F16" s="17"/>
      <c r="G16" s="3"/>
      <c r="H16" s="9"/>
    </row>
    <row r="17" spans="1:8">
      <c r="A17" s="48" t="s">
        <v>20</v>
      </c>
      <c r="B17" s="14"/>
      <c r="C17" s="18"/>
      <c r="D17" s="14">
        <f t="shared" si="0"/>
        <v>0</v>
      </c>
      <c r="E17" s="16"/>
      <c r="F17" s="17"/>
      <c r="G17" s="3"/>
      <c r="H17" s="9"/>
    </row>
    <row r="18" spans="1:8">
      <c r="A18" s="48" t="s">
        <v>21</v>
      </c>
      <c r="B18" s="14"/>
      <c r="C18" s="18"/>
      <c r="D18" s="14">
        <f t="shared" si="0"/>
        <v>0</v>
      </c>
      <c r="E18" s="16"/>
      <c r="F18" s="17"/>
      <c r="G18" s="3"/>
      <c r="H18" s="9"/>
    </row>
    <row r="19" spans="1:8">
      <c r="A19" s="13"/>
      <c r="B19" s="14"/>
      <c r="C19" s="19"/>
      <c r="D19" s="14"/>
      <c r="E19" s="16"/>
      <c r="F19" s="17"/>
      <c r="G19" s="3"/>
      <c r="H19" s="9"/>
    </row>
    <row r="20" spans="1:8">
      <c r="A20" s="13"/>
      <c r="B20" s="14"/>
      <c r="C20" s="19"/>
      <c r="D20" s="14"/>
      <c r="E20" s="16"/>
      <c r="F20" s="17"/>
      <c r="G20" s="3"/>
      <c r="H20" s="9"/>
    </row>
    <row r="21" spans="1:8">
      <c r="A21" s="13"/>
      <c r="B21" s="14"/>
      <c r="C21" s="19"/>
      <c r="D21" s="14"/>
      <c r="E21" s="16"/>
      <c r="F21" s="17"/>
      <c r="G21" s="3"/>
      <c r="H21" s="9"/>
    </row>
    <row r="22" spans="1:8">
      <c r="A22" s="13"/>
      <c r="B22" s="14"/>
      <c r="C22" s="19"/>
      <c r="D22" s="14"/>
      <c r="E22" s="16"/>
      <c r="F22" s="17"/>
      <c r="G22" s="3"/>
      <c r="H22" s="9"/>
    </row>
    <row r="23" spans="1:8">
      <c r="A23" s="13"/>
      <c r="B23" s="14"/>
      <c r="C23" s="19"/>
      <c r="D23" s="14"/>
      <c r="E23" s="16"/>
      <c r="F23" s="17"/>
      <c r="G23" s="3"/>
      <c r="H23" s="9"/>
    </row>
    <row r="24" spans="1:8">
      <c r="A24" s="13"/>
      <c r="B24" s="14"/>
      <c r="C24" s="19"/>
      <c r="D24" s="14"/>
      <c r="E24" s="16"/>
      <c r="F24" s="17"/>
      <c r="G24" s="3"/>
      <c r="H24" s="9"/>
    </row>
    <row r="25" spans="1:8">
      <c r="A25" s="13"/>
      <c r="B25" s="14"/>
      <c r="C25" s="19"/>
      <c r="D25" s="14"/>
      <c r="E25" s="16"/>
      <c r="F25" s="17"/>
      <c r="G25" s="3"/>
      <c r="H25" s="9"/>
    </row>
    <row r="26" spans="1:8">
      <c r="A26" s="20"/>
      <c r="B26" s="21"/>
      <c r="C26" s="12" t="s">
        <v>22</v>
      </c>
      <c r="D26" s="22">
        <f>SUM(D4:D25)</f>
        <v>0</v>
      </c>
      <c r="E26" s="23"/>
      <c r="F26" s="24"/>
      <c r="G26" s="3"/>
      <c r="H26" s="9"/>
    </row>
    <row r="27" spans="1:8">
      <c r="A27" s="20"/>
      <c r="B27" s="25"/>
      <c r="C27" s="26"/>
      <c r="D27" s="27"/>
      <c r="E27" s="28"/>
      <c r="F27" s="29"/>
      <c r="H27" s="9"/>
    </row>
    <row r="28" spans="1:8">
      <c r="A28" s="20"/>
      <c r="B28" s="25"/>
      <c r="C28" s="26"/>
      <c r="D28" s="27"/>
      <c r="E28" s="28"/>
      <c r="F28" s="29"/>
      <c r="H28" s="9"/>
    </row>
    <row r="29" spans="1:8">
      <c r="A29" s="20"/>
      <c r="B29" s="25"/>
      <c r="C29" s="26"/>
      <c r="D29" s="27"/>
      <c r="E29" s="28"/>
      <c r="F29" s="29"/>
      <c r="H29" s="9"/>
    </row>
    <row r="30" spans="1:8">
      <c r="A30" s="20"/>
      <c r="B30" s="25"/>
      <c r="C30" s="26"/>
      <c r="D30" s="27"/>
      <c r="E30" s="28"/>
      <c r="F30" s="29"/>
      <c r="H30" s="9"/>
    </row>
    <row r="31" spans="1:8">
      <c r="A31" s="20"/>
      <c r="B31" s="30"/>
      <c r="D31" s="31"/>
      <c r="E31" s="28"/>
      <c r="F31" s="29"/>
      <c r="H31" s="9"/>
    </row>
    <row r="32" spans="1:8">
      <c r="A32" s="32" t="s">
        <v>23</v>
      </c>
      <c r="B32" s="33"/>
      <c r="C32" s="33"/>
      <c r="D32" s="33"/>
      <c r="E32" s="33"/>
      <c r="F32" s="33"/>
      <c r="G32" s="33"/>
      <c r="H32" s="9"/>
    </row>
    <row r="33" spans="1:8">
      <c r="A33" s="20"/>
      <c r="C33" s="29"/>
      <c r="D33" s="28"/>
      <c r="E33" s="28"/>
      <c r="H33" s="9"/>
    </row>
    <row r="34" ht="38.25" spans="1:8">
      <c r="A34" s="17" t="s">
        <v>1</v>
      </c>
      <c r="B34" s="17" t="s">
        <v>2</v>
      </c>
      <c r="C34" s="17" t="s">
        <v>3</v>
      </c>
      <c r="D34" s="17" t="s">
        <v>24</v>
      </c>
      <c r="E34" s="17" t="s">
        <v>6</v>
      </c>
      <c r="F34" s="17" t="s">
        <v>25</v>
      </c>
      <c r="G34" s="34" t="s">
        <v>26</v>
      </c>
      <c r="H34" s="9"/>
    </row>
    <row r="35" spans="1:8">
      <c r="A35" s="35">
        <v>1</v>
      </c>
      <c r="B35" s="14">
        <f t="shared" ref="B35:B49" si="1">B4</f>
        <v>0</v>
      </c>
      <c r="C35" s="19">
        <f t="shared" ref="C35:C49" si="2">C4</f>
        <v>369</v>
      </c>
      <c r="D35" s="14">
        <f t="shared" ref="D35:D49" si="3">D4</f>
        <v>0</v>
      </c>
      <c r="E35" s="36" t="e">
        <f>F4</f>
        <v>#DIV/0!</v>
      </c>
      <c r="F35" s="14" t="e">
        <f>D35*E35</f>
        <v>#DIV/0!</v>
      </c>
      <c r="G35" s="37" t="e">
        <f t="shared" ref="G35:G49" si="4">F35/C35</f>
        <v>#DIV/0!</v>
      </c>
      <c r="H35" s="9"/>
    </row>
    <row r="36" spans="1:7">
      <c r="A36" s="35">
        <v>2</v>
      </c>
      <c r="B36" s="14">
        <f t="shared" si="1"/>
        <v>0</v>
      </c>
      <c r="C36" s="19">
        <f t="shared" si="2"/>
        <v>265</v>
      </c>
      <c r="D36" s="14">
        <f t="shared" si="3"/>
        <v>0</v>
      </c>
      <c r="E36" s="38"/>
      <c r="F36" s="14" t="e">
        <f>D36*E35</f>
        <v>#DIV/0!</v>
      </c>
      <c r="G36" s="37" t="e">
        <f t="shared" si="4"/>
        <v>#DIV/0!</v>
      </c>
    </row>
    <row r="37" spans="1:7">
      <c r="A37" s="35">
        <v>3</v>
      </c>
      <c r="B37" s="14">
        <f t="shared" si="1"/>
        <v>0</v>
      </c>
      <c r="C37" s="19">
        <f t="shared" si="2"/>
        <v>227</v>
      </c>
      <c r="D37" s="14">
        <f t="shared" si="3"/>
        <v>0</v>
      </c>
      <c r="E37" s="38"/>
      <c r="F37" s="14" t="e">
        <f>D37*E35</f>
        <v>#DIV/0!</v>
      </c>
      <c r="G37" s="37" t="e">
        <f t="shared" si="4"/>
        <v>#DIV/0!</v>
      </c>
    </row>
    <row r="38" spans="1:7">
      <c r="A38" s="35">
        <v>4</v>
      </c>
      <c r="B38" s="14">
        <f t="shared" si="1"/>
        <v>0</v>
      </c>
      <c r="C38" s="19">
        <f t="shared" si="2"/>
        <v>1158</v>
      </c>
      <c r="D38" s="14">
        <f t="shared" si="3"/>
        <v>0</v>
      </c>
      <c r="E38" s="38"/>
      <c r="F38" s="14" t="e">
        <f>D38*E35</f>
        <v>#DIV/0!</v>
      </c>
      <c r="G38" s="37" t="e">
        <f t="shared" si="4"/>
        <v>#DIV/0!</v>
      </c>
    </row>
    <row r="39" spans="1:7">
      <c r="A39" s="35">
        <v>5</v>
      </c>
      <c r="B39" s="14">
        <f t="shared" si="1"/>
        <v>0</v>
      </c>
      <c r="C39" s="19">
        <f t="shared" si="2"/>
        <v>168</v>
      </c>
      <c r="D39" s="14">
        <f t="shared" si="3"/>
        <v>0</v>
      </c>
      <c r="E39" s="38"/>
      <c r="F39" s="14" t="e">
        <f>D39*E35</f>
        <v>#DIV/0!</v>
      </c>
      <c r="G39" s="37" t="e">
        <f t="shared" si="4"/>
        <v>#DIV/0!</v>
      </c>
    </row>
    <row r="40" spans="1:8">
      <c r="A40" s="35">
        <v>6</v>
      </c>
      <c r="B40" s="14">
        <f t="shared" si="1"/>
        <v>0</v>
      </c>
      <c r="C40" s="19">
        <f t="shared" si="2"/>
        <v>94</v>
      </c>
      <c r="D40" s="14">
        <f t="shared" si="3"/>
        <v>0</v>
      </c>
      <c r="E40" s="38"/>
      <c r="F40" s="14" t="e">
        <f>D40*E35</f>
        <v>#DIV/0!</v>
      </c>
      <c r="G40" s="37" t="e">
        <f t="shared" si="4"/>
        <v>#DIV/0!</v>
      </c>
      <c r="H40" s="39"/>
    </row>
    <row r="41" spans="1:8">
      <c r="A41" s="35">
        <v>7</v>
      </c>
      <c r="B41" s="14">
        <f t="shared" si="1"/>
        <v>0</v>
      </c>
      <c r="C41" s="19">
        <f t="shared" si="2"/>
        <v>128</v>
      </c>
      <c r="D41" s="14">
        <f t="shared" si="3"/>
        <v>0</v>
      </c>
      <c r="E41" s="38"/>
      <c r="F41" s="14" t="e">
        <f>D41*E35</f>
        <v>#DIV/0!</v>
      </c>
      <c r="G41" s="37" t="e">
        <f t="shared" si="4"/>
        <v>#DIV/0!</v>
      </c>
      <c r="H41" s="39"/>
    </row>
    <row r="42" spans="1:7">
      <c r="A42" s="35">
        <v>8</v>
      </c>
      <c r="B42" s="14">
        <f t="shared" si="1"/>
        <v>0</v>
      </c>
      <c r="C42" s="19">
        <f t="shared" si="2"/>
        <v>338</v>
      </c>
      <c r="D42" s="14">
        <f t="shared" si="3"/>
        <v>0</v>
      </c>
      <c r="E42" s="38"/>
      <c r="F42" s="14" t="e">
        <f>D42*E35</f>
        <v>#DIV/0!</v>
      </c>
      <c r="G42" s="37" t="e">
        <f t="shared" si="4"/>
        <v>#DIV/0!</v>
      </c>
    </row>
    <row r="43" spans="1:7">
      <c r="A43" s="35">
        <v>9</v>
      </c>
      <c r="B43" s="14">
        <f t="shared" si="1"/>
        <v>0</v>
      </c>
      <c r="C43" s="19">
        <f t="shared" si="2"/>
        <v>242</v>
      </c>
      <c r="D43" s="14">
        <f t="shared" si="3"/>
        <v>0</v>
      </c>
      <c r="E43" s="38"/>
      <c r="F43" s="14" t="e">
        <f>D43*E35</f>
        <v>#DIV/0!</v>
      </c>
      <c r="G43" s="37" t="e">
        <f t="shared" si="4"/>
        <v>#DIV/0!</v>
      </c>
    </row>
    <row r="44" spans="1:7">
      <c r="A44" s="35">
        <v>10</v>
      </c>
      <c r="B44" s="14">
        <f t="shared" si="1"/>
        <v>0</v>
      </c>
      <c r="C44" s="19">
        <f t="shared" si="2"/>
        <v>325</v>
      </c>
      <c r="D44" s="14">
        <f t="shared" si="3"/>
        <v>0</v>
      </c>
      <c r="E44" s="38"/>
      <c r="F44" s="14" t="e">
        <f>D44*E35</f>
        <v>#DIV/0!</v>
      </c>
      <c r="G44" s="37" t="e">
        <f t="shared" si="4"/>
        <v>#DIV/0!</v>
      </c>
    </row>
    <row r="45" spans="1:7">
      <c r="A45" s="35"/>
      <c r="B45" s="14">
        <f t="shared" si="1"/>
        <v>0</v>
      </c>
      <c r="C45" s="19">
        <f t="shared" si="2"/>
        <v>0</v>
      </c>
      <c r="D45" s="14">
        <f t="shared" si="3"/>
        <v>0</v>
      </c>
      <c r="E45" s="38"/>
      <c r="F45" s="14" t="e">
        <f>D45*E35</f>
        <v>#DIV/0!</v>
      </c>
      <c r="G45" s="37" t="e">
        <f t="shared" si="4"/>
        <v>#DIV/0!</v>
      </c>
    </row>
    <row r="46" spans="1:7">
      <c r="A46" s="35"/>
      <c r="B46" s="14">
        <f t="shared" si="1"/>
        <v>0</v>
      </c>
      <c r="C46" s="19">
        <f t="shared" si="2"/>
        <v>0</v>
      </c>
      <c r="D46" s="14">
        <f t="shared" si="3"/>
        <v>0</v>
      </c>
      <c r="E46" s="38"/>
      <c r="F46" s="14" t="e">
        <f>D46*E35</f>
        <v>#DIV/0!</v>
      </c>
      <c r="G46" s="37" t="e">
        <f t="shared" si="4"/>
        <v>#DIV/0!</v>
      </c>
    </row>
    <row r="47" spans="1:7">
      <c r="A47" s="35"/>
      <c r="B47" s="14">
        <f t="shared" si="1"/>
        <v>0</v>
      </c>
      <c r="C47" s="19">
        <f t="shared" si="2"/>
        <v>0</v>
      </c>
      <c r="D47" s="14">
        <f t="shared" si="3"/>
        <v>0</v>
      </c>
      <c r="E47" s="38"/>
      <c r="F47" s="14" t="e">
        <f>D47*E35</f>
        <v>#DIV/0!</v>
      </c>
      <c r="G47" s="37" t="e">
        <f t="shared" si="4"/>
        <v>#DIV/0!</v>
      </c>
    </row>
    <row r="48" spans="1:7">
      <c r="A48" s="35"/>
      <c r="B48" s="14">
        <f t="shared" si="1"/>
        <v>0</v>
      </c>
      <c r="C48" s="19">
        <f t="shared" si="2"/>
        <v>0</v>
      </c>
      <c r="D48" s="14">
        <f t="shared" si="3"/>
        <v>0</v>
      </c>
      <c r="E48" s="38"/>
      <c r="F48" s="14" t="e">
        <f>D48*E35</f>
        <v>#DIV/0!</v>
      </c>
      <c r="G48" s="37" t="e">
        <f t="shared" si="4"/>
        <v>#DIV/0!</v>
      </c>
    </row>
    <row r="49" spans="1:7">
      <c r="A49" s="35"/>
      <c r="B49" s="14">
        <f t="shared" si="1"/>
        <v>0</v>
      </c>
      <c r="C49" s="19">
        <f t="shared" si="2"/>
        <v>0</v>
      </c>
      <c r="D49" s="14">
        <f t="shared" si="3"/>
        <v>0</v>
      </c>
      <c r="E49" s="38"/>
      <c r="F49" s="14" t="e">
        <f>D49*E35</f>
        <v>#DIV/0!</v>
      </c>
      <c r="G49" s="37" t="e">
        <f t="shared" si="4"/>
        <v>#DIV/0!</v>
      </c>
    </row>
    <row r="50" spans="1:7">
      <c r="A50" s="35"/>
      <c r="B50" s="14"/>
      <c r="C50" s="19"/>
      <c r="D50" s="14"/>
      <c r="E50" s="38"/>
      <c r="F50" s="14"/>
      <c r="G50" s="37"/>
    </row>
    <row r="51" spans="1:7">
      <c r="A51" s="35"/>
      <c r="B51" s="14"/>
      <c r="C51" s="19"/>
      <c r="D51" s="14"/>
      <c r="E51" s="38"/>
      <c r="F51" s="14"/>
      <c r="G51" s="37"/>
    </row>
    <row r="52" spans="1:7">
      <c r="A52" s="35"/>
      <c r="B52" s="14"/>
      <c r="C52" s="19"/>
      <c r="D52" s="14"/>
      <c r="E52" s="38"/>
      <c r="F52" s="14"/>
      <c r="G52" s="37"/>
    </row>
    <row r="53" spans="1:7">
      <c r="A53" s="35"/>
      <c r="B53" s="14"/>
      <c r="C53" s="19"/>
      <c r="D53" s="14"/>
      <c r="E53" s="38"/>
      <c r="F53" s="14"/>
      <c r="G53" s="37"/>
    </row>
    <row r="54" spans="1:7">
      <c r="A54" s="35"/>
      <c r="B54" s="14"/>
      <c r="C54" s="19"/>
      <c r="D54" s="14"/>
      <c r="E54" s="38"/>
      <c r="F54" s="14"/>
      <c r="G54" s="37"/>
    </row>
    <row r="55" spans="1:7">
      <c r="A55" s="35"/>
      <c r="B55" s="14"/>
      <c r="C55" s="19"/>
      <c r="D55" s="14"/>
      <c r="E55" s="38"/>
      <c r="F55" s="14"/>
      <c r="G55" s="37"/>
    </row>
    <row r="56" spans="1:7">
      <c r="A56" s="35"/>
      <c r="B56" s="14"/>
      <c r="C56" s="19"/>
      <c r="D56" s="14"/>
      <c r="E56" s="38"/>
      <c r="F56" s="14"/>
      <c r="G56" s="37"/>
    </row>
    <row r="57" spans="1:7">
      <c r="A57" s="35"/>
      <c r="B57" s="14"/>
      <c r="C57" s="19"/>
      <c r="D57" s="14"/>
      <c r="E57" s="40"/>
      <c r="F57" s="14"/>
      <c r="G57" s="37"/>
    </row>
    <row r="58" spans="1:7">
      <c r="A58" s="3"/>
      <c r="B58" s="4"/>
      <c r="C58" s="5"/>
      <c r="D58" s="22"/>
      <c r="E58" s="3"/>
      <c r="F58" s="41"/>
      <c r="G58" s="42"/>
    </row>
    <row r="59" spans="1:7">
      <c r="A59" s="3"/>
      <c r="B59" s="4"/>
      <c r="C59" s="5"/>
      <c r="D59" s="22"/>
      <c r="E59" s="3"/>
      <c r="F59" s="41"/>
      <c r="G59" s="42"/>
    </row>
    <row r="61" spans="5:7">
      <c r="E61" s="43">
        <v>369</v>
      </c>
      <c r="F61" s="44">
        <v>0</v>
      </c>
      <c r="G61" s="45">
        <v>0</v>
      </c>
    </row>
    <row r="62" spans="5:7">
      <c r="E62" s="43">
        <v>265</v>
      </c>
      <c r="F62" s="44">
        <v>0</v>
      </c>
      <c r="G62" s="45">
        <v>0</v>
      </c>
    </row>
    <row r="63" spans="5:7">
      <c r="E63" s="43">
        <v>227</v>
      </c>
      <c r="F63" s="44">
        <v>0</v>
      </c>
      <c r="G63" s="45">
        <v>0</v>
      </c>
    </row>
    <row r="64" spans="5:7">
      <c r="E64" s="43">
        <v>1158</v>
      </c>
      <c r="F64" s="44">
        <v>0</v>
      </c>
      <c r="G64" s="45">
        <v>0</v>
      </c>
    </row>
    <row r="65" spans="5:7">
      <c r="E65" s="43">
        <v>168</v>
      </c>
      <c r="F65" s="44">
        <v>0</v>
      </c>
      <c r="G65" s="45">
        <v>0</v>
      </c>
    </row>
    <row r="66" spans="5:7">
      <c r="E66" s="43">
        <v>94</v>
      </c>
      <c r="F66" s="44">
        <v>0</v>
      </c>
      <c r="G66" s="45">
        <v>0</v>
      </c>
    </row>
    <row r="67" spans="5:7">
      <c r="E67" s="43">
        <v>128</v>
      </c>
      <c r="F67" s="44">
        <v>0</v>
      </c>
      <c r="G67" s="45">
        <v>0</v>
      </c>
    </row>
    <row r="68" spans="5:7">
      <c r="E68" s="43">
        <v>338</v>
      </c>
      <c r="F68" s="44">
        <v>0</v>
      </c>
      <c r="G68" s="45">
        <v>0</v>
      </c>
    </row>
    <row r="69" spans="5:7">
      <c r="E69" s="43">
        <v>242</v>
      </c>
      <c r="F69" s="44">
        <v>0</v>
      </c>
      <c r="G69" s="45">
        <v>0</v>
      </c>
    </row>
    <row r="70" spans="5:7">
      <c r="E70" s="43">
        <v>325</v>
      </c>
      <c r="F70" s="44">
        <v>0</v>
      </c>
      <c r="G70" s="45">
        <v>0</v>
      </c>
    </row>
    <row r="72" spans="7:7">
      <c r="G72" s="46">
        <f>SUM(G61:G70)</f>
        <v>0</v>
      </c>
    </row>
    <row r="78" ht="19.5" spans="1:7">
      <c r="A78" s="10" t="s">
        <v>27</v>
      </c>
      <c r="B78" s="10"/>
      <c r="C78" s="10"/>
      <c r="D78" s="10"/>
      <c r="E78" s="10"/>
      <c r="F78" s="10"/>
      <c r="G78" s="10"/>
    </row>
    <row r="79" ht="38.25" spans="1:7">
      <c r="A79" s="11" t="s">
        <v>1</v>
      </c>
      <c r="B79" s="11" t="s">
        <v>2</v>
      </c>
      <c r="C79" s="11" t="s">
        <v>3</v>
      </c>
      <c r="D79" s="11" t="s">
        <v>4</v>
      </c>
      <c r="E79" s="11" t="s">
        <v>5</v>
      </c>
      <c r="F79" s="11" t="s">
        <v>6</v>
      </c>
      <c r="G79" s="12"/>
    </row>
    <row r="80" spans="1:7">
      <c r="A80" s="48" t="s">
        <v>7</v>
      </c>
      <c r="B80" s="14"/>
      <c r="C80" s="15">
        <v>92</v>
      </c>
      <c r="D80" s="14">
        <f t="shared" ref="D80:D94" si="5">SUM(C80*B80)</f>
        <v>0</v>
      </c>
      <c r="E80" s="16">
        <v>0</v>
      </c>
      <c r="F80" s="17" t="e">
        <f>E80/(D80+D81+D82+D83+D84+D85+D86+D87+D88+D89+D90+D91+D92+D93+D94+D95+D96+D97+D98+D99+D100+D101)</f>
        <v>#DIV/0!</v>
      </c>
      <c r="G80" s="3"/>
    </row>
    <row r="81" spans="1:7">
      <c r="A81" s="48" t="s">
        <v>8</v>
      </c>
      <c r="B81" s="14"/>
      <c r="C81" s="15">
        <v>66</v>
      </c>
      <c r="D81" s="14">
        <f t="shared" si="5"/>
        <v>0</v>
      </c>
      <c r="E81" s="16"/>
      <c r="F81" s="17"/>
      <c r="G81" s="3"/>
    </row>
    <row r="82" spans="1:7">
      <c r="A82" s="48" t="s">
        <v>9</v>
      </c>
      <c r="B82" s="14"/>
      <c r="C82" s="15">
        <v>56</v>
      </c>
      <c r="D82" s="14">
        <f t="shared" si="5"/>
        <v>0</v>
      </c>
      <c r="E82" s="16"/>
      <c r="F82" s="17"/>
      <c r="G82" s="3"/>
    </row>
    <row r="83" spans="1:7">
      <c r="A83" s="48" t="s">
        <v>10</v>
      </c>
      <c r="B83" s="14"/>
      <c r="C83" s="15">
        <v>289</v>
      </c>
      <c r="D83" s="14">
        <f t="shared" si="5"/>
        <v>0</v>
      </c>
      <c r="E83" s="16"/>
      <c r="F83" s="17"/>
      <c r="G83" s="3"/>
    </row>
    <row r="84" spans="1:7">
      <c r="A84" s="48" t="s">
        <v>11</v>
      </c>
      <c r="B84" s="14"/>
      <c r="C84" s="15">
        <v>42</v>
      </c>
      <c r="D84" s="14">
        <f t="shared" si="5"/>
        <v>0</v>
      </c>
      <c r="E84" s="16"/>
      <c r="F84" s="17"/>
      <c r="G84" s="3"/>
    </row>
    <row r="85" spans="1:7">
      <c r="A85" s="48" t="s">
        <v>12</v>
      </c>
      <c r="B85" s="14"/>
      <c r="C85" s="15">
        <v>23</v>
      </c>
      <c r="D85" s="14">
        <f t="shared" si="5"/>
        <v>0</v>
      </c>
      <c r="E85" s="16"/>
      <c r="F85" s="17"/>
      <c r="G85" s="3"/>
    </row>
    <row r="86" spans="1:7">
      <c r="A86" s="48" t="s">
        <v>13</v>
      </c>
      <c r="B86" s="14"/>
      <c r="C86" s="15">
        <v>32</v>
      </c>
      <c r="D86" s="14">
        <f t="shared" si="5"/>
        <v>0</v>
      </c>
      <c r="E86" s="16"/>
      <c r="F86" s="17"/>
      <c r="G86" s="3"/>
    </row>
    <row r="87" spans="1:7">
      <c r="A87" s="48" t="s">
        <v>14</v>
      </c>
      <c r="B87" s="14"/>
      <c r="C87" s="15">
        <v>84</v>
      </c>
      <c r="D87" s="14">
        <f t="shared" si="5"/>
        <v>0</v>
      </c>
      <c r="E87" s="16"/>
      <c r="F87" s="17"/>
      <c r="G87" s="3"/>
    </row>
    <row r="88" spans="1:7">
      <c r="A88" s="48" t="s">
        <v>15</v>
      </c>
      <c r="B88" s="14"/>
      <c r="C88" s="15">
        <v>60</v>
      </c>
      <c r="D88" s="14">
        <f t="shared" si="5"/>
        <v>0</v>
      </c>
      <c r="E88" s="16"/>
      <c r="F88" s="17"/>
      <c r="G88" s="3"/>
    </row>
    <row r="89" spans="1:7">
      <c r="A89" s="48" t="s">
        <v>16</v>
      </c>
      <c r="B89" s="14"/>
      <c r="C89" s="15">
        <v>81</v>
      </c>
      <c r="D89" s="14">
        <f t="shared" si="5"/>
        <v>0</v>
      </c>
      <c r="E89" s="16"/>
      <c r="F89" s="17"/>
      <c r="G89" s="3"/>
    </row>
    <row r="90" spans="1:7">
      <c r="A90" s="48" t="s">
        <v>17</v>
      </c>
      <c r="B90" s="14"/>
      <c r="C90" s="15"/>
      <c r="D90" s="14">
        <f t="shared" si="5"/>
        <v>0</v>
      </c>
      <c r="E90" s="16"/>
      <c r="F90" s="17"/>
      <c r="G90" s="3"/>
    </row>
    <row r="91" spans="1:7">
      <c r="A91" s="48" t="s">
        <v>18</v>
      </c>
      <c r="B91" s="14"/>
      <c r="C91" s="15"/>
      <c r="D91" s="14">
        <f t="shared" si="5"/>
        <v>0</v>
      </c>
      <c r="E91" s="16"/>
      <c r="F91" s="17"/>
      <c r="G91" s="3"/>
    </row>
    <row r="92" spans="1:7">
      <c r="A92" s="48" t="s">
        <v>19</v>
      </c>
      <c r="B92" s="14"/>
      <c r="C92" s="18"/>
      <c r="D92" s="14">
        <f t="shared" si="5"/>
        <v>0</v>
      </c>
      <c r="E92" s="16"/>
      <c r="F92" s="17"/>
      <c r="G92" s="3"/>
    </row>
    <row r="93" spans="1:7">
      <c r="A93" s="48" t="s">
        <v>20</v>
      </c>
      <c r="B93" s="14"/>
      <c r="C93" s="18"/>
      <c r="D93" s="14">
        <f t="shared" si="5"/>
        <v>0</v>
      </c>
      <c r="E93" s="16"/>
      <c r="F93" s="17"/>
      <c r="G93" s="3"/>
    </row>
    <row r="94" spans="1:7">
      <c r="A94" s="48" t="s">
        <v>21</v>
      </c>
      <c r="B94" s="14"/>
      <c r="C94" s="18"/>
      <c r="D94" s="14">
        <f t="shared" si="5"/>
        <v>0</v>
      </c>
      <c r="E94" s="16"/>
      <c r="F94" s="17"/>
      <c r="G94" s="3"/>
    </row>
    <row r="95" spans="1:7">
      <c r="A95" s="13"/>
      <c r="B95" s="14"/>
      <c r="C95" s="19"/>
      <c r="D95" s="14"/>
      <c r="E95" s="16"/>
      <c r="F95" s="17"/>
      <c r="G95" s="3"/>
    </row>
    <row r="96" spans="1:7">
      <c r="A96" s="13"/>
      <c r="B96" s="14"/>
      <c r="C96" s="19"/>
      <c r="D96" s="14"/>
      <c r="E96" s="16"/>
      <c r="F96" s="17"/>
      <c r="G96" s="3"/>
    </row>
    <row r="97" spans="1:7">
      <c r="A97" s="13"/>
      <c r="B97" s="14"/>
      <c r="C97" s="19"/>
      <c r="D97" s="14"/>
      <c r="E97" s="16"/>
      <c r="F97" s="17"/>
      <c r="G97" s="3"/>
    </row>
    <row r="98" spans="1:7">
      <c r="A98" s="13"/>
      <c r="B98" s="14"/>
      <c r="C98" s="19"/>
      <c r="D98" s="14"/>
      <c r="E98" s="16"/>
      <c r="F98" s="17"/>
      <c r="G98" s="3"/>
    </row>
    <row r="99" spans="1:7">
      <c r="A99" s="13"/>
      <c r="B99" s="14"/>
      <c r="C99" s="19"/>
      <c r="D99" s="14"/>
      <c r="E99" s="16"/>
      <c r="F99" s="17"/>
      <c r="G99" s="3"/>
    </row>
    <row r="100" spans="1:7">
      <c r="A100" s="13"/>
      <c r="B100" s="14"/>
      <c r="C100" s="19"/>
      <c r="D100" s="14"/>
      <c r="E100" s="16"/>
      <c r="F100" s="17"/>
      <c r="G100" s="3"/>
    </row>
    <row r="101" spans="1:7">
      <c r="A101" s="13"/>
      <c r="B101" s="14"/>
      <c r="C101" s="19"/>
      <c r="D101" s="14"/>
      <c r="E101" s="16"/>
      <c r="F101" s="17"/>
      <c r="G101" s="3"/>
    </row>
    <row r="102" spans="1:7">
      <c r="A102" s="20"/>
      <c r="B102" s="21"/>
      <c r="C102" s="12" t="s">
        <v>22</v>
      </c>
      <c r="D102" s="22">
        <f>SUM(D80:D101)</f>
        <v>0</v>
      </c>
      <c r="E102" s="23"/>
      <c r="F102" s="24"/>
      <c r="G102" s="3"/>
    </row>
    <row r="103" spans="1:6">
      <c r="A103" s="20"/>
      <c r="B103" s="25"/>
      <c r="C103" s="26"/>
      <c r="D103" s="27"/>
      <c r="E103" s="28"/>
      <c r="F103" s="29"/>
    </row>
    <row r="104" spans="1:6">
      <c r="A104" s="20"/>
      <c r="B104" s="25"/>
      <c r="C104" s="26"/>
      <c r="D104" s="27"/>
      <c r="E104" s="28"/>
      <c r="F104" s="29"/>
    </row>
    <row r="105" spans="1:6">
      <c r="A105" s="20"/>
      <c r="B105" s="25"/>
      <c r="C105" s="26"/>
      <c r="D105" s="27"/>
      <c r="E105" s="28"/>
      <c r="F105" s="29"/>
    </row>
    <row r="106" spans="1:6">
      <c r="A106" s="20"/>
      <c r="B106" s="25"/>
      <c r="C106" s="26"/>
      <c r="D106" s="27"/>
      <c r="E106" s="28"/>
      <c r="F106" s="29"/>
    </row>
    <row r="107" spans="1:6">
      <c r="A107" s="20"/>
      <c r="B107" s="30"/>
      <c r="D107" s="31"/>
      <c r="E107" s="28"/>
      <c r="F107" s="29"/>
    </row>
    <row r="108" spans="1:7">
      <c r="A108" s="32" t="s">
        <v>23</v>
      </c>
      <c r="B108" s="33"/>
      <c r="C108" s="33"/>
      <c r="D108" s="33"/>
      <c r="E108" s="33"/>
      <c r="F108" s="33"/>
      <c r="G108" s="33"/>
    </row>
    <row r="109" spans="1:5">
      <c r="A109" s="20"/>
      <c r="C109" s="29"/>
      <c r="D109" s="28"/>
      <c r="E109" s="28"/>
    </row>
    <row r="110" ht="38.25" spans="1:7">
      <c r="A110" s="17" t="s">
        <v>1</v>
      </c>
      <c r="B110" s="17" t="s">
        <v>2</v>
      </c>
      <c r="C110" s="17" t="s">
        <v>3</v>
      </c>
      <c r="D110" s="17" t="s">
        <v>24</v>
      </c>
      <c r="E110" s="17" t="s">
        <v>6</v>
      </c>
      <c r="F110" s="17" t="s">
        <v>25</v>
      </c>
      <c r="G110" s="34" t="s">
        <v>26</v>
      </c>
    </row>
    <row r="111" spans="1:7">
      <c r="A111" s="35">
        <v>1</v>
      </c>
      <c r="B111" s="14">
        <f t="shared" ref="B111:B125" si="6">B80</f>
        <v>0</v>
      </c>
      <c r="C111" s="19">
        <f t="shared" ref="C111:C125" si="7">C80</f>
        <v>92</v>
      </c>
      <c r="D111" s="14">
        <f t="shared" ref="D111:D125" si="8">D80</f>
        <v>0</v>
      </c>
      <c r="E111" s="36" t="e">
        <f>F80</f>
        <v>#DIV/0!</v>
      </c>
      <c r="F111" s="14" t="e">
        <f>D111*E111</f>
        <v>#DIV/0!</v>
      </c>
      <c r="G111" s="37" t="e">
        <f t="shared" ref="G111:G125" si="9">F111/C111</f>
        <v>#DIV/0!</v>
      </c>
    </row>
    <row r="112" spans="1:7">
      <c r="A112" s="35">
        <v>2</v>
      </c>
      <c r="B112" s="14">
        <f t="shared" si="6"/>
        <v>0</v>
      </c>
      <c r="C112" s="19">
        <f t="shared" si="7"/>
        <v>66</v>
      </c>
      <c r="D112" s="14">
        <f t="shared" si="8"/>
        <v>0</v>
      </c>
      <c r="E112" s="38"/>
      <c r="F112" s="14" t="e">
        <f>D112*E111</f>
        <v>#DIV/0!</v>
      </c>
      <c r="G112" s="37" t="e">
        <f t="shared" si="9"/>
        <v>#DIV/0!</v>
      </c>
    </row>
    <row r="113" spans="1:7">
      <c r="A113" s="35">
        <v>3</v>
      </c>
      <c r="B113" s="14">
        <f t="shared" si="6"/>
        <v>0</v>
      </c>
      <c r="C113" s="19">
        <f t="shared" si="7"/>
        <v>56</v>
      </c>
      <c r="D113" s="14">
        <f t="shared" si="8"/>
        <v>0</v>
      </c>
      <c r="E113" s="38"/>
      <c r="F113" s="14" t="e">
        <f>D113*E111</f>
        <v>#DIV/0!</v>
      </c>
      <c r="G113" s="37" t="e">
        <f t="shared" si="9"/>
        <v>#DIV/0!</v>
      </c>
    </row>
    <row r="114" spans="1:7">
      <c r="A114" s="35">
        <v>4</v>
      </c>
      <c r="B114" s="14">
        <f t="shared" si="6"/>
        <v>0</v>
      </c>
      <c r="C114" s="19">
        <f t="shared" si="7"/>
        <v>289</v>
      </c>
      <c r="D114" s="14">
        <f t="shared" si="8"/>
        <v>0</v>
      </c>
      <c r="E114" s="38"/>
      <c r="F114" s="14" t="e">
        <f>D114*E111</f>
        <v>#DIV/0!</v>
      </c>
      <c r="G114" s="37" t="e">
        <f t="shared" si="9"/>
        <v>#DIV/0!</v>
      </c>
    </row>
    <row r="115" spans="1:7">
      <c r="A115" s="35">
        <v>5</v>
      </c>
      <c r="B115" s="14">
        <f t="shared" si="6"/>
        <v>0</v>
      </c>
      <c r="C115" s="19">
        <f t="shared" si="7"/>
        <v>42</v>
      </c>
      <c r="D115" s="14">
        <f t="shared" si="8"/>
        <v>0</v>
      </c>
      <c r="E115" s="38"/>
      <c r="F115" s="14" t="e">
        <f>D115*E111</f>
        <v>#DIV/0!</v>
      </c>
      <c r="G115" s="37" t="e">
        <f t="shared" si="9"/>
        <v>#DIV/0!</v>
      </c>
    </row>
    <row r="116" spans="1:7">
      <c r="A116" s="35">
        <v>6</v>
      </c>
      <c r="B116" s="14">
        <f t="shared" si="6"/>
        <v>0</v>
      </c>
      <c r="C116" s="19">
        <f t="shared" si="7"/>
        <v>23</v>
      </c>
      <c r="D116" s="14">
        <f t="shared" si="8"/>
        <v>0</v>
      </c>
      <c r="E116" s="38"/>
      <c r="F116" s="14" t="e">
        <f>D116*E111</f>
        <v>#DIV/0!</v>
      </c>
      <c r="G116" s="37" t="e">
        <f t="shared" si="9"/>
        <v>#DIV/0!</v>
      </c>
    </row>
    <row r="117" spans="1:7">
      <c r="A117" s="35">
        <v>7</v>
      </c>
      <c r="B117" s="14">
        <f t="shared" si="6"/>
        <v>0</v>
      </c>
      <c r="C117" s="19">
        <f t="shared" si="7"/>
        <v>32</v>
      </c>
      <c r="D117" s="14">
        <f t="shared" si="8"/>
        <v>0</v>
      </c>
      <c r="E117" s="38"/>
      <c r="F117" s="14" t="e">
        <f>D117*E111</f>
        <v>#DIV/0!</v>
      </c>
      <c r="G117" s="37" t="e">
        <f t="shared" si="9"/>
        <v>#DIV/0!</v>
      </c>
    </row>
    <row r="118" spans="1:7">
      <c r="A118" s="35"/>
      <c r="B118" s="14">
        <f t="shared" si="6"/>
        <v>0</v>
      </c>
      <c r="C118" s="19">
        <f t="shared" si="7"/>
        <v>84</v>
      </c>
      <c r="D118" s="14">
        <f t="shared" si="8"/>
        <v>0</v>
      </c>
      <c r="E118" s="38"/>
      <c r="F118" s="14" t="e">
        <f>D118*E111</f>
        <v>#DIV/0!</v>
      </c>
      <c r="G118" s="37" t="e">
        <f t="shared" si="9"/>
        <v>#DIV/0!</v>
      </c>
    </row>
    <row r="119" spans="1:7">
      <c r="A119" s="35"/>
      <c r="B119" s="14">
        <f t="shared" si="6"/>
        <v>0</v>
      </c>
      <c r="C119" s="19">
        <f t="shared" si="7"/>
        <v>60</v>
      </c>
      <c r="D119" s="14">
        <f t="shared" si="8"/>
        <v>0</v>
      </c>
      <c r="E119" s="38"/>
      <c r="F119" s="14" t="e">
        <f>D119*E111</f>
        <v>#DIV/0!</v>
      </c>
      <c r="G119" s="37" t="e">
        <f t="shared" si="9"/>
        <v>#DIV/0!</v>
      </c>
    </row>
    <row r="120" spans="1:7">
      <c r="A120" s="35"/>
      <c r="B120" s="14">
        <f t="shared" si="6"/>
        <v>0</v>
      </c>
      <c r="C120" s="19">
        <f t="shared" si="7"/>
        <v>81</v>
      </c>
      <c r="D120" s="14">
        <f t="shared" si="8"/>
        <v>0</v>
      </c>
      <c r="E120" s="38"/>
      <c r="F120" s="14" t="e">
        <f>D120*E111</f>
        <v>#DIV/0!</v>
      </c>
      <c r="G120" s="37" t="e">
        <f t="shared" si="9"/>
        <v>#DIV/0!</v>
      </c>
    </row>
    <row r="121" spans="1:7">
      <c r="A121" s="35"/>
      <c r="B121" s="14">
        <f t="shared" si="6"/>
        <v>0</v>
      </c>
      <c r="C121" s="19">
        <f t="shared" si="7"/>
        <v>0</v>
      </c>
      <c r="D121" s="14">
        <f t="shared" si="8"/>
        <v>0</v>
      </c>
      <c r="E121" s="38"/>
      <c r="F121" s="14" t="e">
        <f>D121*E111</f>
        <v>#DIV/0!</v>
      </c>
      <c r="G121" s="37" t="e">
        <f t="shared" si="9"/>
        <v>#DIV/0!</v>
      </c>
    </row>
    <row r="122" spans="1:7">
      <c r="A122" s="35"/>
      <c r="B122" s="14">
        <f t="shared" si="6"/>
        <v>0</v>
      </c>
      <c r="C122" s="19">
        <f t="shared" si="7"/>
        <v>0</v>
      </c>
      <c r="D122" s="14">
        <f t="shared" si="8"/>
        <v>0</v>
      </c>
      <c r="E122" s="38"/>
      <c r="F122" s="14" t="e">
        <f>D122*E111</f>
        <v>#DIV/0!</v>
      </c>
      <c r="G122" s="37" t="e">
        <f t="shared" si="9"/>
        <v>#DIV/0!</v>
      </c>
    </row>
    <row r="123" spans="1:7">
      <c r="A123" s="35"/>
      <c r="B123" s="14">
        <f t="shared" si="6"/>
        <v>0</v>
      </c>
      <c r="C123" s="19">
        <f t="shared" si="7"/>
        <v>0</v>
      </c>
      <c r="D123" s="14">
        <f t="shared" si="8"/>
        <v>0</v>
      </c>
      <c r="E123" s="38"/>
      <c r="F123" s="14" t="e">
        <f>D123*E111</f>
        <v>#DIV/0!</v>
      </c>
      <c r="G123" s="37" t="e">
        <f t="shared" si="9"/>
        <v>#DIV/0!</v>
      </c>
    </row>
    <row r="124" spans="1:7">
      <c r="A124" s="35"/>
      <c r="B124" s="14">
        <f t="shared" si="6"/>
        <v>0</v>
      </c>
      <c r="C124" s="19">
        <f t="shared" si="7"/>
        <v>0</v>
      </c>
      <c r="D124" s="14">
        <f t="shared" si="8"/>
        <v>0</v>
      </c>
      <c r="E124" s="38"/>
      <c r="F124" s="14" t="e">
        <f>D124*E111</f>
        <v>#DIV/0!</v>
      </c>
      <c r="G124" s="37" t="e">
        <f t="shared" si="9"/>
        <v>#DIV/0!</v>
      </c>
    </row>
    <row r="125" spans="1:7">
      <c r="A125" s="35"/>
      <c r="B125" s="14">
        <f t="shared" si="6"/>
        <v>0</v>
      </c>
      <c r="C125" s="19">
        <f t="shared" si="7"/>
        <v>0</v>
      </c>
      <c r="D125" s="14">
        <f t="shared" si="8"/>
        <v>0</v>
      </c>
      <c r="E125" s="38"/>
      <c r="F125" s="14" t="e">
        <f>D125*E111</f>
        <v>#DIV/0!</v>
      </c>
      <c r="G125" s="37" t="e">
        <f t="shared" si="9"/>
        <v>#DIV/0!</v>
      </c>
    </row>
    <row r="126" spans="1:7">
      <c r="A126" s="35"/>
      <c r="B126" s="14"/>
      <c r="C126" s="19"/>
      <c r="D126" s="14"/>
      <c r="E126" s="38"/>
      <c r="F126" s="14"/>
      <c r="G126" s="37"/>
    </row>
    <row r="127" spans="1:7">
      <c r="A127" s="35"/>
      <c r="B127" s="14"/>
      <c r="C127" s="19"/>
      <c r="D127" s="14"/>
      <c r="E127" s="38"/>
      <c r="F127" s="14"/>
      <c r="G127" s="37"/>
    </row>
    <row r="128" spans="1:7">
      <c r="A128" s="35"/>
      <c r="B128" s="14"/>
      <c r="C128" s="19"/>
      <c r="D128" s="14"/>
      <c r="E128" s="38"/>
      <c r="F128" s="14"/>
      <c r="G128" s="37"/>
    </row>
    <row r="129" spans="1:7">
      <c r="A129" s="35"/>
      <c r="B129" s="14"/>
      <c r="C129" s="19"/>
      <c r="D129" s="14"/>
      <c r="E129" s="38"/>
      <c r="F129" s="14"/>
      <c r="G129" s="37"/>
    </row>
    <row r="130" spans="1:7">
      <c r="A130" s="35"/>
      <c r="B130" s="14"/>
      <c r="C130" s="19"/>
      <c r="D130" s="14"/>
      <c r="E130" s="38"/>
      <c r="F130" s="14"/>
      <c r="G130" s="37"/>
    </row>
    <row r="131" spans="1:7">
      <c r="A131" s="35"/>
      <c r="B131" s="14"/>
      <c r="C131" s="19"/>
      <c r="D131" s="14"/>
      <c r="E131" s="38"/>
      <c r="F131" s="14"/>
      <c r="G131" s="37"/>
    </row>
    <row r="132" spans="1:7">
      <c r="A132" s="35"/>
      <c r="B132" s="14"/>
      <c r="C132" s="19"/>
      <c r="D132" s="14"/>
      <c r="E132" s="38"/>
      <c r="F132" s="14"/>
      <c r="G132" s="37"/>
    </row>
    <row r="133" spans="1:7">
      <c r="A133" s="35"/>
      <c r="B133" s="14"/>
      <c r="C133" s="19"/>
      <c r="D133" s="14"/>
      <c r="E133" s="40"/>
      <c r="F133" s="14"/>
      <c r="G133" s="37"/>
    </row>
    <row r="134" spans="1:7">
      <c r="A134" s="3"/>
      <c r="B134" s="4"/>
      <c r="C134" s="5"/>
      <c r="D134" s="22"/>
      <c r="E134" s="3"/>
      <c r="F134" s="41"/>
      <c r="G134" s="42"/>
    </row>
    <row r="135" spans="1:7">
      <c r="A135" s="3"/>
      <c r="B135" s="4"/>
      <c r="C135" s="5"/>
      <c r="D135" s="22"/>
      <c r="E135" s="3"/>
      <c r="F135" s="41"/>
      <c r="G135" s="42"/>
    </row>
    <row r="137" spans="5:7">
      <c r="E137" s="47">
        <v>92</v>
      </c>
      <c r="F137" s="44">
        <v>0</v>
      </c>
      <c r="G137" s="45">
        <v>0</v>
      </c>
    </row>
    <row r="138" spans="5:7">
      <c r="E138" s="47">
        <v>66</v>
      </c>
      <c r="F138" s="44">
        <v>0</v>
      </c>
      <c r="G138" s="45">
        <v>0</v>
      </c>
    </row>
    <row r="139" spans="5:7">
      <c r="E139" s="47">
        <v>56</v>
      </c>
      <c r="F139" s="44">
        <v>0</v>
      </c>
      <c r="G139" s="45">
        <v>0</v>
      </c>
    </row>
    <row r="140" spans="5:7">
      <c r="E140" s="47">
        <v>289</v>
      </c>
      <c r="F140" s="44">
        <v>0</v>
      </c>
      <c r="G140" s="45">
        <v>0</v>
      </c>
    </row>
    <row r="141" spans="5:7">
      <c r="E141" s="47">
        <v>42</v>
      </c>
      <c r="F141" s="44">
        <v>0</v>
      </c>
      <c r="G141" s="45">
        <v>0</v>
      </c>
    </row>
    <row r="142" spans="5:7">
      <c r="E142" s="47">
        <v>23</v>
      </c>
      <c r="F142" s="44">
        <v>0</v>
      </c>
      <c r="G142" s="45">
        <v>0</v>
      </c>
    </row>
    <row r="143" spans="5:7">
      <c r="E143" s="47">
        <v>32</v>
      </c>
      <c r="F143" s="44">
        <v>0</v>
      </c>
      <c r="G143" s="45">
        <v>0</v>
      </c>
    </row>
    <row r="144" spans="5:7">
      <c r="E144" s="47">
        <v>84</v>
      </c>
      <c r="F144" s="44">
        <v>0</v>
      </c>
      <c r="G144" s="45">
        <v>0</v>
      </c>
    </row>
    <row r="145" spans="5:7">
      <c r="E145" s="47">
        <v>60</v>
      </c>
      <c r="F145" s="44">
        <v>0</v>
      </c>
      <c r="G145" s="45">
        <v>0</v>
      </c>
    </row>
    <row r="146" spans="5:7">
      <c r="E146" s="47">
        <v>81</v>
      </c>
      <c r="F146" s="44">
        <v>0</v>
      </c>
      <c r="G146" s="45">
        <v>0</v>
      </c>
    </row>
    <row r="148" spans="7:7">
      <c r="G148" s="46">
        <f>SUM(G137:G146)</f>
        <v>0</v>
      </c>
    </row>
  </sheetData>
  <mergeCells count="10">
    <mergeCell ref="A2:G2"/>
    <mergeCell ref="A32:G32"/>
    <mergeCell ref="A78:G78"/>
    <mergeCell ref="A108:G108"/>
    <mergeCell ref="E4:E25"/>
    <mergeCell ref="E35:E57"/>
    <mergeCell ref="E80:E101"/>
    <mergeCell ref="E111:E133"/>
    <mergeCell ref="F4:F25"/>
    <mergeCell ref="F80:F101"/>
  </mergeCells>
  <pageMargins left="0.511805555555556" right="0.511805555555556" top="0.786805555555556" bottom="0.786805555555556" header="0.314583333333333" footer="0.314583333333333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ESQUADRIAS E MADEIRAMENTO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echagas</cp:lastModifiedBy>
  <dcterms:created xsi:type="dcterms:W3CDTF">2018-10-02T11:58:00Z</dcterms:created>
  <cp:lastPrinted>2018-10-23T11:08:00Z</cp:lastPrinted>
  <dcterms:modified xsi:type="dcterms:W3CDTF">2025-04-25T18:55:16Z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1046-12.2.0.20795</vt:lpwstr>
  </property>
  <property fmtid="{D5CDD505-2E9C-101B-9397-08002B2CF9AE}" pid="3" name="ICV">
    <vt:lpwstr>15EB67A3577440E0BDB0548801E27274</vt:lpwstr>
  </property>
</Properties>
</file>